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5360" windowHeight="7755" firstSheet="3" activeTab="3"/>
  </bookViews>
  <sheets>
    <sheet name="Male" sheetId="1" state="hidden" r:id="rId1"/>
    <sheet name="Female" sheetId="2" state="hidden" r:id="rId2"/>
    <sheet name="Commerce" sheetId="4" state="hidden" r:id="rId3"/>
    <sheet name="CTIs 2021-22" sheetId="6" r:id="rId4"/>
    <sheet name="Sheet3" sheetId="7" state="hidden" r:id="rId5"/>
  </sheets>
  <definedNames>
    <definedName name="_xlnm._FilterDatabase" localSheetId="3" hidden="1">'CTIs 2021-22'!$A$4:$L$355</definedName>
    <definedName name="_xlnm.Print_Area" localSheetId="3">'CTIs 2021-22'!$A$2:$K$351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5"/>
  <c r="K352"/>
  <c r="H152" i="2" l="1"/>
  <c r="G152"/>
  <c r="F152"/>
  <c r="E152"/>
  <c r="I151"/>
  <c r="I150"/>
  <c r="I152" l="1"/>
  <c r="H76"/>
  <c r="G76"/>
  <c r="F76"/>
  <c r="E76"/>
  <c r="I75"/>
  <c r="I74"/>
  <c r="I73"/>
  <c r="I72"/>
  <c r="I71"/>
  <c r="I70"/>
  <c r="I69"/>
  <c r="I68"/>
  <c r="I76" l="1"/>
</calcChain>
</file>

<file path=xl/sharedStrings.xml><?xml version="1.0" encoding="utf-8"?>
<sst xmlns="http://schemas.openxmlformats.org/spreadsheetml/2006/main" count="2976" uniqueCount="320">
  <si>
    <t>Sr. No.</t>
  </si>
  <si>
    <t>District</t>
  </si>
  <si>
    <t>Name of College</t>
  </si>
  <si>
    <t>Name of Subject</t>
  </si>
  <si>
    <t>Number of Enrollment</t>
  </si>
  <si>
    <t>STR</t>
  </si>
  <si>
    <t>Male</t>
  </si>
  <si>
    <t>Female</t>
  </si>
  <si>
    <t>Total</t>
  </si>
  <si>
    <t>Required No. of CTIs as per STR</t>
  </si>
  <si>
    <t>DIVISION WISE REQUISITION OF CTIs, 2021-22</t>
  </si>
  <si>
    <t xml:space="preserve">ARABIC </t>
  </si>
  <si>
    <t>BIOLOGY</t>
  </si>
  <si>
    <t>BOTANY</t>
  </si>
  <si>
    <t xml:space="preserve">CHEMISTRY </t>
  </si>
  <si>
    <t>CIVICS</t>
  </si>
  <si>
    <t>COMMERCE</t>
  </si>
  <si>
    <t>COMP. SCIENCE</t>
  </si>
  <si>
    <t xml:space="preserve">ECONOMICS </t>
  </si>
  <si>
    <t xml:space="preserve">EDUCATION </t>
  </si>
  <si>
    <t xml:space="preserve">ENGLISH </t>
  </si>
  <si>
    <t>GEOGRAPHY</t>
  </si>
  <si>
    <t>HISTORY</t>
  </si>
  <si>
    <t xml:space="preserve">HOME ECONOMICS </t>
  </si>
  <si>
    <t xml:space="preserve">ISLAMIAT </t>
  </si>
  <si>
    <t xml:space="preserve">LIBRARY SCIENCE </t>
  </si>
  <si>
    <t xml:space="preserve">MATHEMATICS </t>
  </si>
  <si>
    <t>PAK STUDIES</t>
  </si>
  <si>
    <t>PHILOSOPHY</t>
  </si>
  <si>
    <t xml:space="preserve">PHY. EDUCATION </t>
  </si>
  <si>
    <t xml:space="preserve">PHYSICS </t>
  </si>
  <si>
    <t xml:space="preserve">POLITICAL SCIENCE </t>
  </si>
  <si>
    <t>PSYCHOLOGY</t>
  </si>
  <si>
    <t xml:space="preserve">PUNJABI </t>
  </si>
  <si>
    <t xml:space="preserve">SOCIAL WORK </t>
  </si>
  <si>
    <t xml:space="preserve">SOCIOLOGY </t>
  </si>
  <si>
    <t xml:space="preserve">STATISTICS </t>
  </si>
  <si>
    <t xml:space="preserve">URDU </t>
  </si>
  <si>
    <t xml:space="preserve">ZOOLOGY </t>
  </si>
  <si>
    <t>(Division Name):   SARGODHA</t>
  </si>
  <si>
    <t>TOTAL</t>
  </si>
  <si>
    <t>SARGODHA</t>
  </si>
  <si>
    <t>GOVT. ASSOCIATE COLLEGE SILLANWALI(SGD)</t>
  </si>
  <si>
    <t xml:space="preserve">SARGODHA </t>
  </si>
  <si>
    <t xml:space="preserve">GOVT. ASSOCIATE COLLEGE FOR WOMEN CHAK NO 75.SB. SARGODHA </t>
  </si>
  <si>
    <t>Sargodha</t>
  </si>
  <si>
    <t>Govt.Associate College Miani</t>
  </si>
  <si>
    <t>GOVT. ASSOCIATE COLLEGE OF COMMERCE SILLANWALI</t>
  </si>
  <si>
    <t xml:space="preserve">Sargodha </t>
  </si>
  <si>
    <t xml:space="preserve">Govt.Associate College Bhagtanwala </t>
  </si>
  <si>
    <t>Govt. Associate College Chak No.90 S.B Sargodha</t>
  </si>
  <si>
    <t>Govt. Associate College Saiwal District Sargodha</t>
  </si>
  <si>
    <t>GOVT. ASSOCIATE COLLEGE, BHALWAL</t>
  </si>
  <si>
    <t>MATHEMATICS /BMS</t>
  </si>
  <si>
    <t>GOVT. ASSOCIATE COLLEGE FOR WOMEN
FAROOKA (SARGODHA)</t>
  </si>
  <si>
    <t>GOVT. ASSOCIATE COLLEGE FOR WOMEN BHERA.</t>
  </si>
  <si>
    <t>GOVT. ASSOCIATE COLLEGE (W) KOT MOMIN</t>
  </si>
  <si>
    <t xml:space="preserve">Govt.Associate College for women Sahiwal </t>
  </si>
  <si>
    <t>Govt. Associaate College Farooka Tehsil Sahiwal District Sargodha</t>
  </si>
  <si>
    <t>GOVT. ASSOCIATE COLLEGE FOR WOMEN CHAK NO. 98/NB SARGODHA</t>
  </si>
  <si>
    <t xml:space="preserve">GOVT. ASSOCIATE COLLEGE OF COMMERCE SHAHPUR SADAR </t>
  </si>
  <si>
    <t>Govt. Associatae College Jhawarian</t>
  </si>
  <si>
    <t>sargodha</t>
  </si>
  <si>
    <t>GOVT.ASSOCIATE COLLEGE FOR WOMEN SHAHPUR SADAR (SARGODHA)</t>
  </si>
  <si>
    <t>GOVT. ASSOCIATE COLLEGE KOTMOMIN</t>
  </si>
  <si>
    <t>GOVT. ASSOCIATE COLLEGE FOR WOMEN SILLANWALI</t>
  </si>
  <si>
    <t>Govt.Associate College (W) Bhagtanwala</t>
  </si>
  <si>
    <t>ISLAMIAT /Islamic Studies</t>
  </si>
  <si>
    <t>GOVT. ASSOCIATE COLLEGE FOE WOMEN MELA MANDI SARGODHA</t>
  </si>
  <si>
    <t>Govt. Associate College of Commerce, Sargodha</t>
  </si>
  <si>
    <t>G.A.C (W) Miani (Sargodha)</t>
  </si>
  <si>
    <t>Govt.Associate College For Women Block No.23/A Sargodha</t>
  </si>
  <si>
    <t>Govt. Associate College for (W) Chak No. 36/SB Sargodha.</t>
  </si>
  <si>
    <t>0</t>
  </si>
  <si>
    <t>480.00</t>
  </si>
  <si>
    <t>440.00</t>
  </si>
  <si>
    <t>Govt.Associate College for Women, Phularwan.</t>
  </si>
  <si>
    <t>Govt. Associate College
 Phullarwan (Sargodha)</t>
  </si>
  <si>
    <t>897.50</t>
  </si>
  <si>
    <t>Govt. Associate College for Women, Farooq Colony Sargodha</t>
  </si>
  <si>
    <t xml:space="preserve">Govt. Associate College Shahpur Sadar (Sargodha) </t>
  </si>
  <si>
    <t>Govt.Associate College,  Bhera</t>
  </si>
  <si>
    <t>Govt. Ambala Muslim Graduate Sargodha</t>
  </si>
  <si>
    <t>Govt. Graduate College Bhalwal</t>
  </si>
  <si>
    <t>Govt. Associate College for Women, Bhalwal</t>
  </si>
  <si>
    <t>Govt. Associate College for Women Mari Sargodha</t>
  </si>
  <si>
    <t>Govt. Graduate College for Women Sargodha</t>
  </si>
  <si>
    <t>36</t>
  </si>
  <si>
    <t>11</t>
  </si>
  <si>
    <t>132</t>
  </si>
  <si>
    <t>No Working Teacher</t>
  </si>
  <si>
    <t>Mianwali</t>
  </si>
  <si>
    <t xml:space="preserve">Govt.associate college ban hafiz jee </t>
  </si>
  <si>
    <t xml:space="preserve">FINE ARTS </t>
  </si>
  <si>
    <t>JOURNALISM</t>
  </si>
  <si>
    <t xml:space="preserve">Govt Associate College Isa Khel </t>
  </si>
  <si>
    <t>MIANWALI</t>
  </si>
  <si>
    <t>GAC.KALABAGH</t>
  </si>
  <si>
    <t>56.00</t>
  </si>
  <si>
    <t>Govt. Associate College(B ) Kundian</t>
  </si>
  <si>
    <r>
      <t>PSYCHOLOGY</t>
    </r>
    <r>
      <rPr>
        <sz val="12"/>
        <color theme="1"/>
        <rFont val="Calibri"/>
        <family val="2"/>
        <scheme val="minor"/>
      </rPr>
      <t>*</t>
    </r>
  </si>
  <si>
    <t>Mianwli</t>
  </si>
  <si>
    <t>Govt.Associate College Liaqatabad</t>
  </si>
  <si>
    <t>Govt.Graduate College Mianwali</t>
  </si>
  <si>
    <t>GOVT. ASSOCIATE COLLEGE (W) DAUDKHEL</t>
  </si>
  <si>
    <t>GOVT. ASSOCIATE COLLEGE (W) ISAKHEL</t>
  </si>
  <si>
    <t>Govt.Associate College (W) Kamar Mushani</t>
  </si>
  <si>
    <t>Govt. Associate College for Women Kundian (Mianwali)</t>
  </si>
  <si>
    <t xml:space="preserve">Govt. Associate College for Women Liaquatabad </t>
  </si>
  <si>
    <t>Govt. Graduate College (W), Mianwali</t>
  </si>
  <si>
    <t xml:space="preserve">Govt.associate college For women Mochh </t>
  </si>
  <si>
    <t>GOVT.ASSOCIATE COLLEGE (WOMEN) MUSAKHEL MIANWALI</t>
  </si>
  <si>
    <t xml:space="preserve">Govt. Associate College for Women Wan Bhachran </t>
  </si>
  <si>
    <t>Govt. Associate College Sargodha Road Sahiwal District Sargodha</t>
  </si>
  <si>
    <t>English</t>
  </si>
  <si>
    <t xml:space="preserve">Mathematics </t>
  </si>
  <si>
    <t>Pak-Studies</t>
  </si>
  <si>
    <t>Physics</t>
  </si>
  <si>
    <t xml:space="preserve">Govt.Associate College Bhagtanwala Sargodha </t>
  </si>
  <si>
    <t>Computer Science</t>
  </si>
  <si>
    <t>Computer</t>
  </si>
  <si>
    <t>Education</t>
  </si>
  <si>
    <t>Urdu</t>
  </si>
  <si>
    <t>Govt. Associate College Phullarwan Sargodha</t>
  </si>
  <si>
    <t>Islamiat</t>
  </si>
  <si>
    <t>Math</t>
  </si>
  <si>
    <t>Chemistry</t>
  </si>
  <si>
    <t>ISLAMIYAT</t>
  </si>
  <si>
    <t>Arabic</t>
  </si>
  <si>
    <t>Biology</t>
  </si>
  <si>
    <t>Mathematics</t>
  </si>
  <si>
    <t>Govt. Associate College For Women
Farooka (Sargodha)</t>
  </si>
  <si>
    <t>Govt.Associate College Chak No.90 SB Sargodha</t>
  </si>
  <si>
    <t>Govt.Associate College for Women,Phularwan</t>
  </si>
  <si>
    <t>Computer science</t>
  </si>
  <si>
    <t>Health &amp; Physical Edu</t>
  </si>
  <si>
    <t>Islamic Studies</t>
  </si>
  <si>
    <t>Sociology</t>
  </si>
  <si>
    <t xml:space="preserve">Govt.Associate College (W) Bhagtanwala Sargodha </t>
  </si>
  <si>
    <t>Govt. Associate College for (W)                   Chak No. 36/SB Sargodha</t>
  </si>
  <si>
    <t xml:space="preserve"> Health&amp;Phy: Edu</t>
  </si>
  <si>
    <t>Govt.Associate College for women Sahiwal (Sargodha)</t>
  </si>
  <si>
    <t>Psychology</t>
  </si>
  <si>
    <t>Govt. Associate College for women Mari,Sargodha.</t>
  </si>
  <si>
    <t xml:space="preserve">Health and Physical Education </t>
  </si>
  <si>
    <t xml:space="preserve">Islamic studies </t>
  </si>
  <si>
    <t xml:space="preserve">Govt. Graduate College Bhalwal </t>
  </si>
  <si>
    <t>Philosophy</t>
  </si>
  <si>
    <t>Govt.Associate College Jhawarian(Sargodha)</t>
  </si>
  <si>
    <t>Physical 
Education</t>
  </si>
  <si>
    <t>Library Science</t>
  </si>
  <si>
    <t>Govt.Associate College Farooka Tehsil Sahiwal District Sargodha</t>
  </si>
  <si>
    <t xml:space="preserve"> Physics </t>
  </si>
  <si>
    <t xml:space="preserve">Chemistry </t>
  </si>
  <si>
    <t>Govt. Associate College for Women Miani (Sargodha)</t>
  </si>
  <si>
    <t>Health &amp; Phy. Edu</t>
  </si>
  <si>
    <t>Pol. Science</t>
  </si>
  <si>
    <t>Pol.Science</t>
  </si>
  <si>
    <t xml:space="preserve">Govt. Associate College for Women Block No. 23-A sargodha </t>
  </si>
  <si>
    <t>Pak Study</t>
  </si>
  <si>
    <t>ENGLISH</t>
  </si>
  <si>
    <t>URDU</t>
  </si>
  <si>
    <t>MATHEMATICS</t>
  </si>
  <si>
    <t>ECONOMICS</t>
  </si>
  <si>
    <t>HEALTH</t>
  </si>
  <si>
    <t xml:space="preserve">Govt. Associate College  Kot Momin Sargodha </t>
  </si>
  <si>
    <t>GAC (W), Farooq Colony Sargodha</t>
  </si>
  <si>
    <t>Health &amp; Physical</t>
  </si>
  <si>
    <t>COMPUTER SCIENCE</t>
  </si>
  <si>
    <t>ISLAMIAT</t>
  </si>
  <si>
    <t>Govt. Associate  College, Bhera</t>
  </si>
  <si>
    <t>Health &amp; Physical Edu.</t>
  </si>
  <si>
    <t>Govt. Ambala Muslim Graduate College, Sargodha</t>
  </si>
  <si>
    <t>GOVT. ASSOCIATE COLLEGE FOR WOMEN MELA MANDI SARGODHA</t>
  </si>
  <si>
    <t>ISLAMYAT</t>
  </si>
  <si>
    <t>POL. SCIENCE</t>
  </si>
  <si>
    <t xml:space="preserve">Health &amp; Phy Education </t>
  </si>
  <si>
    <t xml:space="preserve">Govt. Graduate College for Women, Sargodha </t>
  </si>
  <si>
    <t>GOVT. ASSOCAITE COLLEGE OF COMMERCE SHAHPUR SADAR</t>
  </si>
  <si>
    <t>Govt.Associate College, Bhalwal (Commerce)</t>
  </si>
  <si>
    <t>Govt.Associate College,  of (Commerce) Sargodha</t>
  </si>
  <si>
    <t>Govt. Associate College of Commerce Sillanwali</t>
  </si>
  <si>
    <t>Govt. Associate College Sahiwal (Commerce</t>
  </si>
  <si>
    <t xml:space="preserve">Sr. No. </t>
  </si>
  <si>
    <t>GOVT. ASSOCIATE COLLEGE SILLANWALI</t>
  </si>
  <si>
    <t xml:space="preserve">Mathimatics </t>
  </si>
  <si>
    <t>Govt. Associate College (W) Bhera</t>
  </si>
  <si>
    <t xml:space="preserve">Commerce </t>
  </si>
  <si>
    <t xml:space="preserve">HEALTH &amp; PHY </t>
  </si>
  <si>
    <t>Division</t>
  </si>
  <si>
    <t>Subject for CTI Allocation</t>
  </si>
  <si>
    <t>Total No. of Students in the Subject</t>
  </si>
  <si>
    <t>Vacancy Status of the college in the Subject</t>
  </si>
  <si>
    <t>S</t>
  </si>
  <si>
    <t>W</t>
  </si>
  <si>
    <t>V</t>
  </si>
  <si>
    <t>Remarks: Reason to be esplained for the allocation of the CTI in the Subject I.E against vacant post or STR</t>
  </si>
  <si>
    <t>Khushab</t>
  </si>
  <si>
    <t>Govt. Associate College Noorpur thal (Khushab)</t>
  </si>
  <si>
    <t>GOVT. ASSOCIATE COLLEGE (BOYS) NAUSHERA</t>
  </si>
  <si>
    <t>Mathematic</t>
  </si>
  <si>
    <t>Govt. Associate College Roda, Khushab</t>
  </si>
  <si>
    <t>Govt. Associate College, 47 MB Khushab</t>
  </si>
  <si>
    <t>Govt. Associate College Quidabad, Khushab</t>
  </si>
  <si>
    <t>Govt. Associate College (W), Jauharabad</t>
  </si>
  <si>
    <t>Govt. Associate College (W) 47MB, Khushab</t>
  </si>
  <si>
    <t>Govt. Associate College (W), Khushab</t>
  </si>
  <si>
    <t>Govt. Associate College for Women, Noorpur Thal, Khushab</t>
  </si>
  <si>
    <t xml:space="preserve"> Biology </t>
  </si>
  <si>
    <t>English (Comp)</t>
  </si>
  <si>
    <t>Pakistant Studies</t>
  </si>
  <si>
    <t>Islamic Studies (Comp)</t>
  </si>
  <si>
    <t>Urdu (Comp)</t>
  </si>
  <si>
    <t>GOVT ASSOCIATE COLLEGE WOMEN NEAR SABHRAL NAUSHERA</t>
  </si>
  <si>
    <t>Govt. Associate College (W) Quaidabad, District Khushab</t>
  </si>
  <si>
    <t>Govt.Associate College for Women Rangpur Baghoor Khushab</t>
  </si>
  <si>
    <t>Govt. Associate College of Commerce Jauharabad District Khushab</t>
  </si>
  <si>
    <t>Govt. Associate College of Commerce Naushehra Dist Khushab</t>
  </si>
  <si>
    <t>Islamiat/Pak std</t>
  </si>
  <si>
    <t>Govt. Associate College of Commerce Noor pur Thal</t>
  </si>
  <si>
    <t>Govt. Associate College IsaKhel</t>
  </si>
  <si>
    <t>Govt. Associate College Liaqatabad , Mianwali</t>
  </si>
  <si>
    <t>Govt. Associate College for (W) Liaquatabad</t>
  </si>
  <si>
    <t>Govt. Associate College Kundian</t>
  </si>
  <si>
    <t>Computer Sc.</t>
  </si>
  <si>
    <t>Govt. Associate College Kalabagh</t>
  </si>
  <si>
    <t>Govt. Associate College (W),Musa khel Mianwali</t>
  </si>
  <si>
    <t>Govt. Associate College for Women Kundian</t>
  </si>
  <si>
    <t>Govt. Graduate College Mianwali</t>
  </si>
  <si>
    <t>Govt. Associate College for Women Isakhel</t>
  </si>
  <si>
    <t>COMPUTER SCEINCE</t>
  </si>
  <si>
    <t>CHEMISTRY</t>
  </si>
  <si>
    <t>MATH</t>
  </si>
  <si>
    <t>PHYSICS</t>
  </si>
  <si>
    <t>Govt. Associate College Ban Hafiz Jee</t>
  </si>
  <si>
    <t xml:space="preserve">English </t>
  </si>
  <si>
    <t>Govt. Associate College for Women Kamar Mashani</t>
  </si>
  <si>
    <t>MATHS</t>
  </si>
  <si>
    <t>Govt. Associate College for Women Wan Bhachran</t>
  </si>
  <si>
    <t xml:space="preserve">Biology </t>
  </si>
  <si>
    <t>Govt. Associate College for Women Mochh</t>
  </si>
  <si>
    <t xml:space="preserve">Computer Sciences </t>
  </si>
  <si>
    <t>Govt. Associate College of Commerce (Women) Mianwali</t>
  </si>
  <si>
    <t>Bhakkar</t>
  </si>
  <si>
    <t>Govt. Associate College of Commerce Darya Khan</t>
  </si>
  <si>
    <t>Mathamatics</t>
  </si>
  <si>
    <t xml:space="preserve">Govt. Associate College Kallur Kot </t>
  </si>
  <si>
    <t xml:space="preserve">Computer Science </t>
  </si>
  <si>
    <t>Govt. Associate College of Commerce Mankera</t>
  </si>
  <si>
    <t>Govt. Associate college 47/TDA Bhakkar</t>
  </si>
  <si>
    <t>Govt. Associate College Behal (Bhakkar)</t>
  </si>
  <si>
    <t>GOVT. GRADUATE COLLEGE BHAKKAR</t>
  </si>
  <si>
    <t>Govt.Associate College Darya Khan</t>
  </si>
  <si>
    <t>English (Minority)</t>
  </si>
  <si>
    <t xml:space="preserve">Govt. Associate College Dullewala </t>
  </si>
  <si>
    <t>Govt Associate College Jandanwala</t>
  </si>
  <si>
    <t>Govt Associate College Bhakkar Road Kallur Kot</t>
  </si>
  <si>
    <t>GAC BOYS MANKERA</t>
  </si>
  <si>
    <t>Govt.Associate college for women 26 TDA (Bhakkar)</t>
  </si>
  <si>
    <t>Govt Associate College For Women 47 TDA,Bhakkar</t>
  </si>
  <si>
    <t>Maths</t>
  </si>
  <si>
    <t>GOVT. ASSOCIATE COLLEGE FOR WOMEN, BHAKKAR</t>
  </si>
  <si>
    <t>Govt Associate College For Women Darya Khan</t>
  </si>
  <si>
    <t xml:space="preserve">Health phy Educatrion </t>
  </si>
  <si>
    <t>Govt Associate College For Women Dullewala Bhakkar</t>
  </si>
  <si>
    <t xml:space="preserve">Physics </t>
  </si>
  <si>
    <t xml:space="preserve">Govt Associate College For women Jandanwala </t>
  </si>
  <si>
    <t xml:space="preserve">Pak.st </t>
  </si>
  <si>
    <t xml:space="preserve">Urdu </t>
  </si>
  <si>
    <t xml:space="preserve">GOVT,ASSOCIATE COLLEGE FOR WOMEN MANKERA </t>
  </si>
  <si>
    <t>Pak. Studies</t>
  </si>
  <si>
    <t>Govt. Associate College for Women, Thall, Haiderabad</t>
  </si>
  <si>
    <t>GOVT Associate College for Women Behal Bhakkar</t>
  </si>
  <si>
    <t>Pak. studies</t>
  </si>
  <si>
    <t>Govt. Associate College (W) Kallur Kot</t>
  </si>
  <si>
    <t>English               (Minority)</t>
  </si>
  <si>
    <t>COLLEGE WISE REQUISITION OF CTIs, 2021-22</t>
  </si>
  <si>
    <t>Total Required CTIs</t>
  </si>
  <si>
    <t>Islamia</t>
  </si>
  <si>
    <t>Govt. Associate College of Commcerce Bhakkar</t>
  </si>
  <si>
    <t>Total CTIs Division Sargodha</t>
  </si>
  <si>
    <t>Minority Quota 5%</t>
  </si>
  <si>
    <t>Disable Quota 3%</t>
  </si>
  <si>
    <t>Open Quota</t>
  </si>
  <si>
    <t>Director of Education (Colleges)</t>
  </si>
  <si>
    <t>Sargodha Division Sargodha</t>
  </si>
  <si>
    <t>Urdu  (Disable)</t>
  </si>
  <si>
    <t>PHYSICS (Minority)</t>
  </si>
  <si>
    <t>Islamic Studies (Disable)</t>
  </si>
  <si>
    <t>Computer Science (Disable)</t>
  </si>
  <si>
    <t>Computer Science (Minority-1)</t>
  </si>
  <si>
    <t>COMP. SCIENCE (Minority)</t>
  </si>
  <si>
    <t>PHY. EDUCATION (Minority)</t>
  </si>
  <si>
    <t>COMP. SCIENCE    (Disable)</t>
  </si>
  <si>
    <t>ISLAMIAT (Disable)</t>
  </si>
  <si>
    <t>ENGLISH (Minority)</t>
  </si>
  <si>
    <t>CHEMISTRY  (Disable)</t>
  </si>
  <si>
    <t>Pak. St.  (Disable)</t>
  </si>
  <si>
    <t>PSYCHOLOGY (Minority)</t>
  </si>
  <si>
    <t>Computer (Minority)</t>
  </si>
  <si>
    <t>BIOLOGY (Disable)</t>
  </si>
  <si>
    <t>Mathematics (Minority)</t>
  </si>
  <si>
    <t>ENGLISH  (Disable)</t>
  </si>
  <si>
    <t>DIRECTORATE OF EDUCATION (COLLEGES) SARGODHA DIVISION SARGODHA</t>
  </si>
  <si>
    <t>Physical Education</t>
  </si>
  <si>
    <t>urdu</t>
  </si>
  <si>
    <t>Govt. Associate College for Women Sillanwali</t>
  </si>
  <si>
    <t>Economics</t>
  </si>
  <si>
    <t>Pak Studies</t>
  </si>
  <si>
    <t>QOUTA</t>
  </si>
  <si>
    <t>Minority</t>
  </si>
  <si>
    <t>Disable</t>
  </si>
  <si>
    <t>English (Disable)</t>
  </si>
  <si>
    <t>Math (Minority)</t>
  </si>
  <si>
    <t xml:space="preserve">Math  </t>
  </si>
  <si>
    <t>Urdu (minority)</t>
  </si>
  <si>
    <t>Physical Education (Minority)</t>
  </si>
  <si>
    <t>1 CTI allocated 1CTI allocated Against vacant post</t>
  </si>
  <si>
    <t>1 CTI allocated 1CTI allocated As per STR</t>
  </si>
  <si>
    <t>4 CTI allocated 4CTI allocated As per STR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</si>
</sst>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333333"/>
      <name val="Arial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0"/>
      <color rgb="FFFF0000"/>
      <name val="Cambria"/>
      <family val="1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color rgb="FF000000"/>
      <name val="Cambria"/>
      <family val="1"/>
    </font>
    <font>
      <b/>
      <sz val="9"/>
      <color rgb="FFFF0000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sz val="10"/>
      <color rgb="FF000000"/>
      <name val="Cambria"/>
      <family val="1"/>
    </font>
    <font>
      <sz val="10"/>
      <color indexed="64"/>
      <name val="Cambria"/>
      <family val="1"/>
    </font>
    <font>
      <sz val="10"/>
      <color rgb="FF000000"/>
      <name val="Calibri"/>
      <family val="2"/>
      <scheme val="minor"/>
    </font>
    <font>
      <b/>
      <sz val="8"/>
      <color theme="1"/>
      <name val="Cambria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center"/>
    </xf>
    <xf numFmtId="0" fontId="29" fillId="2" borderId="7" xfId="0" applyNumberFormat="1" applyFont="1" applyFill="1" applyBorder="1" applyAlignment="1">
      <alignment horizontal="center" vertical="top"/>
    </xf>
    <xf numFmtId="0" fontId="16" fillId="6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vertical="top" wrapText="1"/>
    </xf>
    <xf numFmtId="0" fontId="35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vertical="center" wrapText="1"/>
    </xf>
    <xf numFmtId="0" fontId="30" fillId="2" borderId="1" xfId="0" applyNumberFormat="1" applyFont="1" applyFill="1" applyBorder="1" applyAlignment="1">
      <alignment vertical="center" wrapText="1"/>
    </xf>
    <xf numFmtId="0" fontId="30" fillId="2" borderId="7" xfId="0" applyNumberFormat="1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J328"/>
  <sheetViews>
    <sheetView workbookViewId="0">
      <selection sqref="A1:XFD1048576"/>
    </sheetView>
  </sheetViews>
  <sheetFormatPr defaultColWidth="9.140625" defaultRowHeight="15"/>
  <cols>
    <col min="1" max="1" width="5.5703125" style="3" customWidth="1"/>
    <col min="2" max="2" width="11.28515625" style="3" customWidth="1"/>
    <col min="3" max="3" width="33.85546875" style="3" customWidth="1"/>
    <col min="4" max="4" width="18.28515625" style="3" customWidth="1"/>
    <col min="5" max="5" width="12" style="3" customWidth="1"/>
    <col min="6" max="6" width="10.28515625" style="3" customWidth="1"/>
    <col min="7" max="9" width="11.85546875" style="3" customWidth="1"/>
    <col min="10" max="16384" width="9.140625" style="3"/>
  </cols>
  <sheetData>
    <row r="1" spans="1:10" ht="18.75">
      <c r="A1" s="295" t="s">
        <v>10</v>
      </c>
      <c r="B1" s="295"/>
      <c r="C1" s="295"/>
      <c r="D1" s="295"/>
      <c r="E1" s="295"/>
      <c r="F1" s="295"/>
      <c r="G1" s="295"/>
      <c r="H1" s="295"/>
      <c r="I1" s="295"/>
    </row>
    <row r="2" spans="1:10" ht="18.75">
      <c r="A2" s="288" t="s">
        <v>39</v>
      </c>
      <c r="B2" s="288"/>
      <c r="C2" s="288"/>
      <c r="D2" s="288"/>
      <c r="E2" s="288"/>
      <c r="F2" s="288"/>
      <c r="G2" s="288"/>
      <c r="H2" s="288"/>
      <c r="I2" s="288"/>
    </row>
    <row r="3" spans="1:10" s="1" customFormat="1" ht="15.75">
      <c r="A3" s="296" t="s">
        <v>0</v>
      </c>
      <c r="B3" s="296" t="s">
        <v>1</v>
      </c>
      <c r="C3" s="296" t="s">
        <v>2</v>
      </c>
      <c r="D3" s="296" t="s">
        <v>3</v>
      </c>
      <c r="E3" s="296" t="s">
        <v>4</v>
      </c>
      <c r="F3" s="296" t="s">
        <v>5</v>
      </c>
      <c r="G3" s="296" t="s">
        <v>9</v>
      </c>
      <c r="H3" s="296"/>
      <c r="I3" s="296"/>
    </row>
    <row r="4" spans="1:10" s="1" customFormat="1" ht="15.75">
      <c r="A4" s="296"/>
      <c r="B4" s="296"/>
      <c r="C4" s="296"/>
      <c r="D4" s="296"/>
      <c r="E4" s="296"/>
      <c r="F4" s="296"/>
      <c r="G4" s="2" t="s">
        <v>6</v>
      </c>
      <c r="H4" s="2" t="s">
        <v>7</v>
      </c>
      <c r="I4" s="2" t="s">
        <v>8</v>
      </c>
    </row>
    <row r="5" spans="1:10">
      <c r="A5" s="18">
        <v>5</v>
      </c>
      <c r="B5" s="22" t="s">
        <v>45</v>
      </c>
      <c r="C5" s="22" t="s">
        <v>46</v>
      </c>
      <c r="D5" s="17" t="s">
        <v>14</v>
      </c>
      <c r="E5" s="18">
        <v>130</v>
      </c>
      <c r="F5" s="18">
        <v>130</v>
      </c>
      <c r="G5" s="18">
        <v>1</v>
      </c>
      <c r="H5" s="18">
        <v>0</v>
      </c>
      <c r="I5" s="18">
        <v>1</v>
      </c>
      <c r="J5" s="284"/>
    </row>
    <row r="6" spans="1:10">
      <c r="A6" s="18">
        <v>9</v>
      </c>
      <c r="B6" s="22" t="s">
        <v>45</v>
      </c>
      <c r="C6" s="22" t="s">
        <v>46</v>
      </c>
      <c r="D6" s="17" t="s">
        <v>18</v>
      </c>
      <c r="E6" s="18">
        <v>190</v>
      </c>
      <c r="F6" s="18">
        <v>190</v>
      </c>
      <c r="G6" s="18">
        <v>1</v>
      </c>
      <c r="H6" s="18">
        <v>0</v>
      </c>
      <c r="I6" s="18">
        <v>1</v>
      </c>
      <c r="J6" s="284"/>
    </row>
    <row r="7" spans="1:10">
      <c r="A7" s="18">
        <v>10</v>
      </c>
      <c r="B7" s="22" t="s">
        <v>45</v>
      </c>
      <c r="C7" s="22" t="s">
        <v>46</v>
      </c>
      <c r="D7" s="17" t="s">
        <v>19</v>
      </c>
      <c r="E7" s="18">
        <v>300</v>
      </c>
      <c r="F7" s="18">
        <v>300</v>
      </c>
      <c r="G7" s="18">
        <v>1</v>
      </c>
      <c r="H7" s="18">
        <v>0</v>
      </c>
      <c r="I7" s="18">
        <v>1</v>
      </c>
      <c r="J7" s="284"/>
    </row>
    <row r="8" spans="1:10">
      <c r="A8" s="18">
        <v>12</v>
      </c>
      <c r="B8" s="22" t="s">
        <v>45</v>
      </c>
      <c r="C8" s="22" t="s">
        <v>46</v>
      </c>
      <c r="D8" s="17" t="s">
        <v>20</v>
      </c>
      <c r="E8" s="18">
        <v>480</v>
      </c>
      <c r="F8" s="18">
        <v>480</v>
      </c>
      <c r="G8" s="18">
        <v>1</v>
      </c>
      <c r="H8" s="18">
        <v>0</v>
      </c>
      <c r="I8" s="18">
        <v>1</v>
      </c>
      <c r="J8" s="284"/>
    </row>
    <row r="9" spans="1:10">
      <c r="A9" s="18">
        <v>21</v>
      </c>
      <c r="B9" s="22" t="s">
        <v>45</v>
      </c>
      <c r="C9" s="22" t="s">
        <v>46</v>
      </c>
      <c r="D9" s="17" t="s">
        <v>26</v>
      </c>
      <c r="E9" s="18">
        <v>200</v>
      </c>
      <c r="F9" s="18">
        <v>200</v>
      </c>
      <c r="G9" s="18">
        <v>1</v>
      </c>
      <c r="H9" s="18">
        <v>0</v>
      </c>
      <c r="I9" s="18">
        <v>1</v>
      </c>
      <c r="J9" s="284"/>
    </row>
    <row r="10" spans="1:10">
      <c r="A10" s="18">
        <v>30</v>
      </c>
      <c r="B10" s="22" t="s">
        <v>45</v>
      </c>
      <c r="C10" s="22" t="s">
        <v>46</v>
      </c>
      <c r="D10" s="17" t="s">
        <v>30</v>
      </c>
      <c r="E10" s="18">
        <v>140</v>
      </c>
      <c r="F10" s="18">
        <v>140</v>
      </c>
      <c r="G10" s="18">
        <v>1</v>
      </c>
      <c r="H10" s="18">
        <v>0</v>
      </c>
      <c r="I10" s="18">
        <v>1</v>
      </c>
      <c r="J10" s="284"/>
    </row>
    <row r="11" spans="1:10">
      <c r="A11" s="18">
        <v>39</v>
      </c>
      <c r="B11" s="22" t="s">
        <v>45</v>
      </c>
      <c r="C11" s="22" t="s">
        <v>46</v>
      </c>
      <c r="D11" s="17" t="s">
        <v>37</v>
      </c>
      <c r="E11" s="18">
        <v>320</v>
      </c>
      <c r="F11" s="18">
        <v>320</v>
      </c>
      <c r="G11" s="18">
        <v>1</v>
      </c>
      <c r="H11" s="18">
        <v>0</v>
      </c>
      <c r="I11" s="18">
        <v>1</v>
      </c>
      <c r="J11" s="284"/>
    </row>
    <row r="12" spans="1:10" ht="18.75">
      <c r="A12" s="285" t="s">
        <v>40</v>
      </c>
      <c r="B12" s="286"/>
      <c r="C12" s="286"/>
      <c r="D12" s="287"/>
      <c r="E12" s="23">
        <v>2030</v>
      </c>
      <c r="F12" s="23">
        <v>2030</v>
      </c>
      <c r="G12" s="23">
        <v>7</v>
      </c>
      <c r="H12" s="18">
        <v>0</v>
      </c>
      <c r="I12" s="23">
        <v>7</v>
      </c>
      <c r="J12" s="284"/>
    </row>
    <row r="13" spans="1:10" ht="30">
      <c r="A13" s="8">
        <v>8</v>
      </c>
      <c r="B13" s="10" t="s">
        <v>41</v>
      </c>
      <c r="C13" s="11" t="s">
        <v>42</v>
      </c>
      <c r="D13" s="7" t="s">
        <v>17</v>
      </c>
      <c r="E13" s="10">
        <v>298</v>
      </c>
      <c r="F13" s="11"/>
      <c r="G13" s="10">
        <v>1</v>
      </c>
      <c r="H13" s="10"/>
      <c r="I13" s="10">
        <v>1</v>
      </c>
      <c r="J13" s="284"/>
    </row>
    <row r="14" spans="1:10" ht="30">
      <c r="A14" s="8">
        <v>10</v>
      </c>
      <c r="B14" s="10" t="s">
        <v>41</v>
      </c>
      <c r="C14" s="11" t="s">
        <v>42</v>
      </c>
      <c r="D14" s="7" t="s">
        <v>19</v>
      </c>
      <c r="E14" s="10">
        <v>121</v>
      </c>
      <c r="F14" s="11"/>
      <c r="G14" s="10">
        <v>1</v>
      </c>
      <c r="H14" s="10"/>
      <c r="I14" s="10">
        <v>1</v>
      </c>
      <c r="J14" s="284"/>
    </row>
    <row r="15" spans="1:10" ht="30">
      <c r="A15" s="8">
        <v>18</v>
      </c>
      <c r="B15" s="10" t="s">
        <v>41</v>
      </c>
      <c r="C15" s="11" t="s">
        <v>42</v>
      </c>
      <c r="D15" s="7" t="s">
        <v>24</v>
      </c>
      <c r="E15" s="10">
        <v>747</v>
      </c>
      <c r="F15" s="11"/>
      <c r="G15" s="10">
        <v>1</v>
      </c>
      <c r="H15" s="10"/>
      <c r="I15" s="10">
        <v>1</v>
      </c>
      <c r="J15" s="284"/>
    </row>
    <row r="16" spans="1:10" ht="30">
      <c r="A16" s="8">
        <v>29</v>
      </c>
      <c r="B16" s="10"/>
      <c r="C16" s="11" t="s">
        <v>42</v>
      </c>
      <c r="D16" s="7" t="s">
        <v>29</v>
      </c>
      <c r="E16" s="10">
        <v>592</v>
      </c>
      <c r="F16" s="11"/>
      <c r="G16" s="10">
        <v>1</v>
      </c>
      <c r="H16" s="10"/>
      <c r="I16" s="10">
        <v>1</v>
      </c>
      <c r="J16" s="284"/>
    </row>
    <row r="17" spans="1:10" ht="18.75">
      <c r="A17" s="285" t="s">
        <v>40</v>
      </c>
      <c r="B17" s="286"/>
      <c r="C17" s="286"/>
      <c r="D17" s="287"/>
      <c r="E17" s="9">
        <v>1758</v>
      </c>
      <c r="F17" s="9">
        <v>0</v>
      </c>
      <c r="G17" s="9">
        <v>4</v>
      </c>
      <c r="H17" s="9">
        <v>0</v>
      </c>
      <c r="I17" s="9">
        <v>4</v>
      </c>
      <c r="J17" s="284"/>
    </row>
    <row r="18" spans="1:10" ht="18.75">
      <c r="A18" s="30">
        <v>3</v>
      </c>
      <c r="B18" s="31" t="s">
        <v>48</v>
      </c>
      <c r="C18" s="31" t="s">
        <v>49</v>
      </c>
      <c r="D18" s="29" t="s">
        <v>12</v>
      </c>
      <c r="E18" s="32">
        <v>26</v>
      </c>
      <c r="F18" s="31">
        <v>0</v>
      </c>
      <c r="G18" s="32">
        <v>1</v>
      </c>
      <c r="H18" s="31">
        <v>0</v>
      </c>
      <c r="I18" s="32">
        <v>1</v>
      </c>
      <c r="J18" s="284"/>
    </row>
    <row r="19" spans="1:10" ht="18.75">
      <c r="A19" s="30">
        <v>8</v>
      </c>
      <c r="B19" s="31" t="s">
        <v>48</v>
      </c>
      <c r="C19" s="31" t="s">
        <v>49</v>
      </c>
      <c r="D19" s="29" t="s">
        <v>17</v>
      </c>
      <c r="E19" s="32">
        <v>66</v>
      </c>
      <c r="F19" s="31">
        <v>0</v>
      </c>
      <c r="G19" s="32">
        <v>1</v>
      </c>
      <c r="H19" s="31">
        <v>0</v>
      </c>
      <c r="I19" s="32">
        <v>1</v>
      </c>
      <c r="J19" s="284"/>
    </row>
    <row r="20" spans="1:10" ht="18.75">
      <c r="A20" s="30">
        <v>12</v>
      </c>
      <c r="B20" s="31" t="s">
        <v>48</v>
      </c>
      <c r="C20" s="31" t="s">
        <v>49</v>
      </c>
      <c r="D20" s="29" t="s">
        <v>20</v>
      </c>
      <c r="E20" s="32">
        <v>1053</v>
      </c>
      <c r="F20" s="31">
        <v>526.5</v>
      </c>
      <c r="G20" s="32">
        <v>1</v>
      </c>
      <c r="H20" s="31">
        <v>0</v>
      </c>
      <c r="I20" s="32">
        <v>1</v>
      </c>
      <c r="J20" s="284"/>
    </row>
    <row r="21" spans="1:10" ht="18.75">
      <c r="A21" s="30">
        <v>18</v>
      </c>
      <c r="B21" s="31" t="s">
        <v>48</v>
      </c>
      <c r="C21" s="31" t="s">
        <v>49</v>
      </c>
      <c r="D21" s="29" t="s">
        <v>24</v>
      </c>
      <c r="E21" s="32">
        <v>1127</v>
      </c>
      <c r="F21" s="31">
        <v>563.5</v>
      </c>
      <c r="G21" s="32">
        <v>1</v>
      </c>
      <c r="H21" s="31">
        <v>0</v>
      </c>
      <c r="I21" s="32">
        <v>1</v>
      </c>
      <c r="J21" s="284"/>
    </row>
    <row r="22" spans="1:10" ht="18.75">
      <c r="A22" s="289" t="s">
        <v>40</v>
      </c>
      <c r="B22" s="290"/>
      <c r="C22" s="290"/>
      <c r="D22" s="291"/>
      <c r="E22" s="23">
        <v>6052</v>
      </c>
      <c r="F22" s="23">
        <v>3830.33</v>
      </c>
      <c r="G22" s="23">
        <v>4</v>
      </c>
      <c r="H22" s="23">
        <v>0</v>
      </c>
      <c r="I22" s="23">
        <v>4</v>
      </c>
      <c r="J22" s="284"/>
    </row>
    <row r="23" spans="1:10" ht="30">
      <c r="A23" s="33">
        <v>8</v>
      </c>
      <c r="B23" s="33" t="s">
        <v>45</v>
      </c>
      <c r="C23" s="34" t="s">
        <v>50</v>
      </c>
      <c r="D23" s="35" t="s">
        <v>17</v>
      </c>
      <c r="E23" s="33">
        <v>65</v>
      </c>
      <c r="F23" s="33">
        <v>65</v>
      </c>
      <c r="G23" s="33">
        <v>1</v>
      </c>
      <c r="H23" s="33">
        <v>0</v>
      </c>
      <c r="I23" s="33">
        <v>1</v>
      </c>
      <c r="J23" s="284"/>
    </row>
    <row r="24" spans="1:10" ht="30">
      <c r="A24" s="33">
        <v>10</v>
      </c>
      <c r="B24" s="33" t="s">
        <v>45</v>
      </c>
      <c r="C24" s="34" t="s">
        <v>50</v>
      </c>
      <c r="D24" s="35" t="s">
        <v>19</v>
      </c>
      <c r="E24" s="33">
        <v>72</v>
      </c>
      <c r="F24" s="36" t="s">
        <v>87</v>
      </c>
      <c r="G24" s="33">
        <v>1</v>
      </c>
      <c r="H24" s="33">
        <v>0</v>
      </c>
      <c r="I24" s="33">
        <v>1</v>
      </c>
      <c r="J24" s="284"/>
    </row>
    <row r="25" spans="1:10" ht="30">
      <c r="A25" s="33">
        <v>16</v>
      </c>
      <c r="B25" s="33" t="s">
        <v>45</v>
      </c>
      <c r="C25" s="34" t="s">
        <v>50</v>
      </c>
      <c r="D25" s="35" t="s">
        <v>22</v>
      </c>
      <c r="E25" s="33">
        <v>11</v>
      </c>
      <c r="F25" s="36" t="s">
        <v>88</v>
      </c>
      <c r="G25" s="33">
        <v>1</v>
      </c>
      <c r="H25" s="33">
        <v>0</v>
      </c>
      <c r="I25" s="33">
        <v>1</v>
      </c>
      <c r="J25" s="284"/>
    </row>
    <row r="26" spans="1:10" ht="30">
      <c r="A26" s="33">
        <v>29</v>
      </c>
      <c r="B26" s="33" t="s">
        <v>45</v>
      </c>
      <c r="C26" s="34" t="s">
        <v>50</v>
      </c>
      <c r="D26" s="35" t="s">
        <v>29</v>
      </c>
      <c r="E26" s="33">
        <v>132</v>
      </c>
      <c r="F26" s="36" t="s">
        <v>89</v>
      </c>
      <c r="G26" s="33">
        <v>1</v>
      </c>
      <c r="H26" s="33">
        <v>0</v>
      </c>
      <c r="I26" s="33">
        <v>1</v>
      </c>
      <c r="J26" s="284"/>
    </row>
    <row r="27" spans="1:10" ht="18.75">
      <c r="A27" s="292" t="s">
        <v>40</v>
      </c>
      <c r="B27" s="293"/>
      <c r="C27" s="293"/>
      <c r="D27" s="294"/>
      <c r="E27" s="37">
        <v>1170</v>
      </c>
      <c r="F27" s="37">
        <v>0</v>
      </c>
      <c r="G27" s="37">
        <v>4</v>
      </c>
      <c r="H27" s="37">
        <v>0</v>
      </c>
      <c r="I27" s="37">
        <v>4</v>
      </c>
      <c r="J27" s="284"/>
    </row>
    <row r="28" spans="1:10">
      <c r="A28" s="39">
        <v>8</v>
      </c>
      <c r="B28" s="41" t="s">
        <v>45</v>
      </c>
      <c r="C28" s="41" t="s">
        <v>51</v>
      </c>
      <c r="D28" s="38" t="s">
        <v>17</v>
      </c>
      <c r="E28" s="41">
        <v>129</v>
      </c>
      <c r="F28" s="41">
        <v>129</v>
      </c>
      <c r="G28" s="41">
        <v>1</v>
      </c>
      <c r="H28" s="41">
        <v>0</v>
      </c>
      <c r="I28" s="41">
        <v>1</v>
      </c>
      <c r="J28" s="284"/>
    </row>
    <row r="29" spans="1:10">
      <c r="A29" s="39">
        <v>39</v>
      </c>
      <c r="B29" s="41" t="s">
        <v>45</v>
      </c>
      <c r="C29" s="44" t="s">
        <v>51</v>
      </c>
      <c r="D29" s="38" t="s">
        <v>37</v>
      </c>
      <c r="E29" s="41">
        <v>129</v>
      </c>
      <c r="F29" s="41">
        <v>129</v>
      </c>
      <c r="G29" s="41">
        <v>1</v>
      </c>
      <c r="H29" s="41">
        <v>0</v>
      </c>
      <c r="I29" s="41">
        <v>1</v>
      </c>
      <c r="J29" s="284"/>
    </row>
    <row r="30" spans="1:10" ht="18.75">
      <c r="A30" s="285" t="s">
        <v>40</v>
      </c>
      <c r="B30" s="286"/>
      <c r="C30" s="286"/>
      <c r="D30" s="287"/>
      <c r="E30" s="40">
        <v>258</v>
      </c>
      <c r="F30" s="40">
        <v>258</v>
      </c>
      <c r="G30" s="40">
        <v>2</v>
      </c>
      <c r="H30" s="40">
        <v>0</v>
      </c>
      <c r="I30" s="40">
        <v>2</v>
      </c>
      <c r="J30" s="284"/>
    </row>
    <row r="31" spans="1:10" ht="31.5" customHeight="1">
      <c r="A31" s="72">
        <v>8</v>
      </c>
      <c r="B31" s="73" t="s">
        <v>45</v>
      </c>
      <c r="C31" s="74" t="s">
        <v>58</v>
      </c>
      <c r="D31" s="71" t="s">
        <v>17</v>
      </c>
      <c r="E31" s="75">
        <v>95</v>
      </c>
      <c r="F31" s="77">
        <v>95</v>
      </c>
      <c r="G31" s="75">
        <v>1</v>
      </c>
      <c r="H31" s="75"/>
      <c r="I31" s="75">
        <v>1</v>
      </c>
      <c r="J31" s="284"/>
    </row>
    <row r="32" spans="1:10" ht="31.5" customHeight="1">
      <c r="A32" s="72">
        <v>12</v>
      </c>
      <c r="B32" s="73" t="s">
        <v>45</v>
      </c>
      <c r="C32" s="74" t="s">
        <v>58</v>
      </c>
      <c r="D32" s="71" t="s">
        <v>20</v>
      </c>
      <c r="E32" s="75">
        <v>331</v>
      </c>
      <c r="F32" s="75">
        <v>331</v>
      </c>
      <c r="G32" s="75">
        <v>1</v>
      </c>
      <c r="H32" s="75"/>
      <c r="I32" s="75">
        <v>1</v>
      </c>
      <c r="J32" s="284"/>
    </row>
    <row r="33" spans="1:10" ht="31.5" customHeight="1">
      <c r="A33" s="72">
        <v>18</v>
      </c>
      <c r="B33" s="73" t="s">
        <v>45</v>
      </c>
      <c r="C33" s="74" t="s">
        <v>58</v>
      </c>
      <c r="D33" s="71" t="s">
        <v>24</v>
      </c>
      <c r="E33" s="75">
        <v>250</v>
      </c>
      <c r="F33" s="77">
        <v>250</v>
      </c>
      <c r="G33" s="75">
        <v>1</v>
      </c>
      <c r="H33" s="75"/>
      <c r="I33" s="75">
        <v>1</v>
      </c>
      <c r="J33" s="284"/>
    </row>
    <row r="34" spans="1:10" ht="31.5" customHeight="1">
      <c r="A34" s="72">
        <v>21</v>
      </c>
      <c r="B34" s="73" t="s">
        <v>45</v>
      </c>
      <c r="C34" s="74" t="s">
        <v>58</v>
      </c>
      <c r="D34" s="71" t="s">
        <v>26</v>
      </c>
      <c r="E34" s="75">
        <v>98</v>
      </c>
      <c r="F34" s="77">
        <v>98</v>
      </c>
      <c r="G34" s="75">
        <v>1</v>
      </c>
      <c r="H34" s="75"/>
      <c r="I34" s="75">
        <v>1</v>
      </c>
      <c r="J34" s="284"/>
    </row>
    <row r="35" spans="1:10" ht="31.5" customHeight="1">
      <c r="A35" s="78">
        <v>29</v>
      </c>
      <c r="B35" s="73" t="s">
        <v>45</v>
      </c>
      <c r="C35" s="74" t="s">
        <v>58</v>
      </c>
      <c r="D35" s="71" t="s">
        <v>29</v>
      </c>
      <c r="E35" s="75">
        <v>115</v>
      </c>
      <c r="F35" s="77">
        <v>115</v>
      </c>
      <c r="G35" s="75">
        <v>1</v>
      </c>
      <c r="H35" s="75"/>
      <c r="I35" s="75">
        <v>1</v>
      </c>
      <c r="J35" s="284"/>
    </row>
    <row r="36" spans="1:10" ht="31.5" customHeight="1">
      <c r="A36" s="72">
        <v>30</v>
      </c>
      <c r="B36" s="73" t="s">
        <v>45</v>
      </c>
      <c r="C36" s="74" t="s">
        <v>58</v>
      </c>
      <c r="D36" s="71" t="s">
        <v>30</v>
      </c>
      <c r="E36" s="75">
        <v>60</v>
      </c>
      <c r="F36" s="77">
        <v>60</v>
      </c>
      <c r="G36" s="75">
        <v>1</v>
      </c>
      <c r="H36" s="75"/>
      <c r="I36" s="75">
        <v>1</v>
      </c>
      <c r="J36" s="284"/>
    </row>
    <row r="37" spans="1:10" ht="31.5" customHeight="1">
      <c r="A37" s="72">
        <v>39</v>
      </c>
      <c r="B37" s="73" t="s">
        <v>45</v>
      </c>
      <c r="C37" s="74" t="s">
        <v>58</v>
      </c>
      <c r="D37" s="71" t="s">
        <v>37</v>
      </c>
      <c r="E37" s="75">
        <v>288</v>
      </c>
      <c r="F37" s="77">
        <v>288</v>
      </c>
      <c r="G37" s="75">
        <v>1</v>
      </c>
      <c r="H37" s="75"/>
      <c r="I37" s="75">
        <v>1</v>
      </c>
      <c r="J37" s="284"/>
    </row>
    <row r="38" spans="1:10" ht="18.75">
      <c r="A38" s="285" t="s">
        <v>40</v>
      </c>
      <c r="B38" s="286"/>
      <c r="C38" s="286"/>
      <c r="D38" s="287"/>
      <c r="E38" s="76">
        <v>1237</v>
      </c>
      <c r="F38" s="76">
        <v>619</v>
      </c>
      <c r="G38" s="76">
        <v>7</v>
      </c>
      <c r="H38" s="76">
        <v>0</v>
      </c>
      <c r="I38" s="76">
        <v>7</v>
      </c>
      <c r="J38" s="284"/>
    </row>
    <row r="39" spans="1:10">
      <c r="A39" s="85">
        <v>10</v>
      </c>
      <c r="B39" s="87" t="s">
        <v>45</v>
      </c>
      <c r="C39" s="87" t="s">
        <v>61</v>
      </c>
      <c r="D39" s="84" t="s">
        <v>19</v>
      </c>
      <c r="E39" s="87">
        <v>128</v>
      </c>
      <c r="F39" s="87">
        <v>128</v>
      </c>
      <c r="G39" s="87">
        <v>1</v>
      </c>
      <c r="H39" s="87">
        <v>0</v>
      </c>
      <c r="I39" s="87">
        <v>1</v>
      </c>
      <c r="J39" s="284"/>
    </row>
    <row r="40" spans="1:10">
      <c r="A40" s="85">
        <v>12</v>
      </c>
      <c r="B40" s="87" t="s">
        <v>45</v>
      </c>
      <c r="C40" s="87" t="s">
        <v>61</v>
      </c>
      <c r="D40" s="84" t="s">
        <v>20</v>
      </c>
      <c r="E40" s="87">
        <v>415</v>
      </c>
      <c r="F40" s="87">
        <v>415</v>
      </c>
      <c r="G40" s="87">
        <v>1</v>
      </c>
      <c r="H40" s="87">
        <v>0</v>
      </c>
      <c r="I40" s="87">
        <v>1</v>
      </c>
      <c r="J40" s="284"/>
    </row>
    <row r="41" spans="1:10">
      <c r="A41" s="85">
        <v>18</v>
      </c>
      <c r="B41" s="87" t="s">
        <v>45</v>
      </c>
      <c r="C41" s="87" t="s">
        <v>61</v>
      </c>
      <c r="D41" s="84" t="s">
        <v>24</v>
      </c>
      <c r="E41" s="87">
        <v>170</v>
      </c>
      <c r="F41" s="87">
        <v>170</v>
      </c>
      <c r="G41" s="87">
        <v>1</v>
      </c>
      <c r="H41" s="87">
        <v>0</v>
      </c>
      <c r="I41" s="87">
        <v>1</v>
      </c>
      <c r="J41" s="284"/>
    </row>
    <row r="42" spans="1:10">
      <c r="A42" s="85">
        <v>29</v>
      </c>
      <c r="B42" s="87" t="s">
        <v>45</v>
      </c>
      <c r="C42" s="87" t="s">
        <v>61</v>
      </c>
      <c r="D42" s="84" t="s">
        <v>29</v>
      </c>
      <c r="E42" s="87">
        <v>193</v>
      </c>
      <c r="F42" s="87">
        <v>193</v>
      </c>
      <c r="G42" s="87">
        <v>1</v>
      </c>
      <c r="H42" s="87">
        <v>0</v>
      </c>
      <c r="I42" s="87">
        <v>1</v>
      </c>
      <c r="J42" s="284"/>
    </row>
    <row r="43" spans="1:10">
      <c r="A43" s="85">
        <v>30</v>
      </c>
      <c r="B43" s="87" t="s">
        <v>45</v>
      </c>
      <c r="C43" s="87" t="s">
        <v>61</v>
      </c>
      <c r="D43" s="84" t="s">
        <v>30</v>
      </c>
      <c r="E43" s="87">
        <v>25</v>
      </c>
      <c r="F43" s="87">
        <v>25</v>
      </c>
      <c r="G43" s="87">
        <v>1</v>
      </c>
      <c r="H43" s="87">
        <v>0</v>
      </c>
      <c r="I43" s="87">
        <v>1</v>
      </c>
      <c r="J43" s="284"/>
    </row>
    <row r="44" spans="1:10">
      <c r="A44" s="85">
        <v>36</v>
      </c>
      <c r="B44" s="87" t="s">
        <v>45</v>
      </c>
      <c r="C44" s="87" t="s">
        <v>61</v>
      </c>
      <c r="D44" s="84" t="s">
        <v>35</v>
      </c>
      <c r="E44" s="87">
        <v>137</v>
      </c>
      <c r="F44" s="87">
        <v>137</v>
      </c>
      <c r="G44" s="87">
        <v>1</v>
      </c>
      <c r="H44" s="87">
        <v>0</v>
      </c>
      <c r="I44" s="87">
        <v>1</v>
      </c>
      <c r="J44" s="284"/>
    </row>
    <row r="45" spans="1:10">
      <c r="A45" s="85">
        <v>39</v>
      </c>
      <c r="B45" s="87" t="s">
        <v>45</v>
      </c>
      <c r="C45" s="87" t="s">
        <v>61</v>
      </c>
      <c r="D45" s="84" t="s">
        <v>37</v>
      </c>
      <c r="E45" s="87">
        <v>355</v>
      </c>
      <c r="F45" s="87">
        <v>355</v>
      </c>
      <c r="G45" s="87">
        <v>1</v>
      </c>
      <c r="H45" s="87">
        <v>0</v>
      </c>
      <c r="I45" s="87">
        <v>1</v>
      </c>
      <c r="J45" s="284"/>
    </row>
    <row r="46" spans="1:10" ht="18.75">
      <c r="A46" s="285" t="s">
        <v>40</v>
      </c>
      <c r="B46" s="286"/>
      <c r="C46" s="286"/>
      <c r="D46" s="287"/>
      <c r="E46" s="86">
        <v>2003</v>
      </c>
      <c r="F46" s="86">
        <v>1990.5</v>
      </c>
      <c r="G46" s="86">
        <v>7</v>
      </c>
      <c r="H46" s="86">
        <v>0</v>
      </c>
      <c r="I46" s="86">
        <v>7</v>
      </c>
      <c r="J46" s="284"/>
    </row>
    <row r="47" spans="1:10">
      <c r="A47" s="95">
        <v>5</v>
      </c>
      <c r="B47" s="96" t="s">
        <v>41</v>
      </c>
      <c r="C47" s="96" t="s">
        <v>64</v>
      </c>
      <c r="D47" s="94" t="s">
        <v>14</v>
      </c>
      <c r="E47" s="95">
        <v>9</v>
      </c>
      <c r="F47" s="95">
        <v>9</v>
      </c>
      <c r="G47" s="95">
        <v>1</v>
      </c>
      <c r="H47" s="95"/>
      <c r="I47" s="95">
        <v>1</v>
      </c>
      <c r="J47" s="284"/>
    </row>
    <row r="48" spans="1:10">
      <c r="A48" s="95">
        <v>39</v>
      </c>
      <c r="B48" s="96" t="s">
        <v>41</v>
      </c>
      <c r="C48" s="96" t="s">
        <v>64</v>
      </c>
      <c r="D48" s="94" t="s">
        <v>37</v>
      </c>
      <c r="E48" s="95">
        <v>290</v>
      </c>
      <c r="F48" s="95">
        <v>290</v>
      </c>
      <c r="G48" s="95">
        <v>1</v>
      </c>
      <c r="H48" s="95"/>
      <c r="I48" s="95">
        <v>1</v>
      </c>
      <c r="J48" s="284"/>
    </row>
    <row r="49" spans="1:10" ht="18.75">
      <c r="A49" s="285" t="s">
        <v>40</v>
      </c>
      <c r="B49" s="286"/>
      <c r="C49" s="286"/>
      <c r="D49" s="287"/>
      <c r="E49" s="97">
        <v>299</v>
      </c>
      <c r="F49" s="97">
        <v>299</v>
      </c>
      <c r="G49" s="97">
        <v>2</v>
      </c>
      <c r="H49" s="97">
        <v>0</v>
      </c>
      <c r="I49" s="97">
        <v>2</v>
      </c>
      <c r="J49" s="284"/>
    </row>
    <row r="50" spans="1:10" ht="30">
      <c r="A50" s="132">
        <v>5</v>
      </c>
      <c r="B50" s="134" t="s">
        <v>45</v>
      </c>
      <c r="C50" s="135" t="s">
        <v>77</v>
      </c>
      <c r="D50" s="131" t="s">
        <v>14</v>
      </c>
      <c r="E50" s="132">
        <v>13</v>
      </c>
      <c r="F50" s="137"/>
      <c r="G50" s="134">
        <v>1</v>
      </c>
      <c r="H50" s="134"/>
      <c r="I50" s="134">
        <v>1</v>
      </c>
      <c r="J50" s="284"/>
    </row>
    <row r="51" spans="1:10" ht="30">
      <c r="A51" s="132">
        <v>10</v>
      </c>
      <c r="B51" s="134" t="s">
        <v>45</v>
      </c>
      <c r="C51" s="135" t="s">
        <v>77</v>
      </c>
      <c r="D51" s="131" t="s">
        <v>19</v>
      </c>
      <c r="E51" s="132">
        <v>84</v>
      </c>
      <c r="F51" s="137"/>
      <c r="G51" s="134">
        <v>1</v>
      </c>
      <c r="H51" s="134"/>
      <c r="I51" s="134">
        <v>1</v>
      </c>
      <c r="J51" s="284"/>
    </row>
    <row r="52" spans="1:10" ht="30">
      <c r="A52" s="132">
        <v>21</v>
      </c>
      <c r="B52" s="134" t="s">
        <v>45</v>
      </c>
      <c r="C52" s="135" t="s">
        <v>77</v>
      </c>
      <c r="D52" s="131" t="s">
        <v>26</v>
      </c>
      <c r="E52" s="132">
        <v>43</v>
      </c>
      <c r="F52" s="137"/>
      <c r="G52" s="134">
        <v>1</v>
      </c>
      <c r="H52" s="134"/>
      <c r="I52" s="134">
        <v>1</v>
      </c>
      <c r="J52" s="284"/>
    </row>
    <row r="53" spans="1:10" ht="30">
      <c r="A53" s="132">
        <v>29</v>
      </c>
      <c r="B53" s="134" t="s">
        <v>45</v>
      </c>
      <c r="C53" s="135" t="s">
        <v>77</v>
      </c>
      <c r="D53" s="131" t="s">
        <v>29</v>
      </c>
      <c r="E53" s="132">
        <v>75</v>
      </c>
      <c r="F53" s="137"/>
      <c r="G53" s="134">
        <v>1</v>
      </c>
      <c r="H53" s="134"/>
      <c r="I53" s="134">
        <v>1</v>
      </c>
      <c r="J53" s="284"/>
    </row>
    <row r="54" spans="1:10" ht="18.75">
      <c r="A54" s="285" t="s">
        <v>40</v>
      </c>
      <c r="B54" s="286"/>
      <c r="C54" s="286"/>
      <c r="D54" s="287"/>
      <c r="E54" s="136">
        <v>1490</v>
      </c>
      <c r="F54" s="138" t="s">
        <v>78</v>
      </c>
      <c r="G54" s="133">
        <v>4</v>
      </c>
      <c r="H54" s="133">
        <v>0</v>
      </c>
      <c r="I54" s="133">
        <v>4</v>
      </c>
      <c r="J54" s="284"/>
    </row>
    <row r="55" spans="1:10" ht="30">
      <c r="A55" s="147">
        <v>8</v>
      </c>
      <c r="B55" s="118" t="s">
        <v>48</v>
      </c>
      <c r="C55" s="59" t="s">
        <v>80</v>
      </c>
      <c r="D55" s="145" t="s">
        <v>17</v>
      </c>
      <c r="E55" s="149">
        <v>250</v>
      </c>
      <c r="F55" s="150">
        <v>250</v>
      </c>
      <c r="G55" s="149">
        <v>1</v>
      </c>
      <c r="H55" s="149">
        <v>0</v>
      </c>
      <c r="I55" s="149">
        <v>1</v>
      </c>
      <c r="J55" s="284"/>
    </row>
    <row r="56" spans="1:10" ht="15" customHeight="1">
      <c r="A56" s="147">
        <v>20</v>
      </c>
      <c r="B56" s="118" t="s">
        <v>48</v>
      </c>
      <c r="C56" s="59" t="s">
        <v>80</v>
      </c>
      <c r="D56" s="146" t="s">
        <v>25</v>
      </c>
      <c r="E56" s="149">
        <v>251</v>
      </c>
      <c r="F56" s="150">
        <v>0</v>
      </c>
      <c r="G56" s="149">
        <v>1</v>
      </c>
      <c r="H56" s="149">
        <v>0</v>
      </c>
      <c r="I56" s="149">
        <v>1</v>
      </c>
      <c r="J56" s="284"/>
    </row>
    <row r="57" spans="1:10" ht="30">
      <c r="A57" s="147">
        <v>29</v>
      </c>
      <c r="B57" s="118" t="s">
        <v>48</v>
      </c>
      <c r="C57" s="59" t="s">
        <v>80</v>
      </c>
      <c r="D57" s="145" t="s">
        <v>29</v>
      </c>
      <c r="E57" s="149">
        <v>327</v>
      </c>
      <c r="F57" s="150">
        <v>0</v>
      </c>
      <c r="G57" s="149">
        <v>1</v>
      </c>
      <c r="H57" s="149">
        <v>0</v>
      </c>
      <c r="I57" s="149">
        <v>1</v>
      </c>
      <c r="J57" s="284"/>
    </row>
    <row r="58" spans="1:10" ht="30">
      <c r="A58" s="147">
        <v>30</v>
      </c>
      <c r="B58" s="118" t="s">
        <v>48</v>
      </c>
      <c r="C58" s="59" t="s">
        <v>80</v>
      </c>
      <c r="D58" s="145" t="s">
        <v>30</v>
      </c>
      <c r="E58" s="149">
        <v>231</v>
      </c>
      <c r="F58" s="150">
        <v>231</v>
      </c>
      <c r="G58" s="149">
        <v>1</v>
      </c>
      <c r="H58" s="149">
        <v>0</v>
      </c>
      <c r="I58" s="149">
        <v>1</v>
      </c>
      <c r="J58" s="284"/>
    </row>
    <row r="59" spans="1:10" ht="30">
      <c r="A59" s="147">
        <v>32</v>
      </c>
      <c r="B59" s="118" t="s">
        <v>48</v>
      </c>
      <c r="C59" s="59" t="s">
        <v>80</v>
      </c>
      <c r="D59" s="145" t="s">
        <v>32</v>
      </c>
      <c r="E59" s="149">
        <v>55</v>
      </c>
      <c r="F59" s="150">
        <v>0</v>
      </c>
      <c r="G59" s="149">
        <v>1</v>
      </c>
      <c r="H59" s="149">
        <v>0</v>
      </c>
      <c r="I59" s="149">
        <v>1</v>
      </c>
      <c r="J59" s="284"/>
    </row>
    <row r="60" spans="1:10" ht="18.75">
      <c r="A60" s="285" t="s">
        <v>40</v>
      </c>
      <c r="B60" s="286"/>
      <c r="C60" s="286"/>
      <c r="D60" s="287"/>
      <c r="E60" s="148">
        <v>4529</v>
      </c>
      <c r="F60" s="150">
        <v>1883</v>
      </c>
      <c r="G60" s="148">
        <v>5</v>
      </c>
      <c r="H60" s="148">
        <v>0</v>
      </c>
      <c r="I60" s="148">
        <v>5</v>
      </c>
      <c r="J60" s="284"/>
    </row>
    <row r="61" spans="1:10">
      <c r="A61" s="152">
        <v>5</v>
      </c>
      <c r="B61" s="153" t="s">
        <v>45</v>
      </c>
      <c r="C61" s="153" t="s">
        <v>81</v>
      </c>
      <c r="D61" s="151" t="s">
        <v>14</v>
      </c>
      <c r="E61" s="152">
        <v>33</v>
      </c>
      <c r="F61" s="152">
        <v>0</v>
      </c>
      <c r="G61" s="152">
        <v>1</v>
      </c>
      <c r="H61" s="152">
        <v>0</v>
      </c>
      <c r="I61" s="152">
        <v>1</v>
      </c>
      <c r="J61" s="284"/>
    </row>
    <row r="62" spans="1:10">
      <c r="A62" s="152">
        <v>8</v>
      </c>
      <c r="B62" s="153" t="s">
        <v>45</v>
      </c>
      <c r="C62" s="153" t="s">
        <v>81</v>
      </c>
      <c r="D62" s="151" t="s">
        <v>17</v>
      </c>
      <c r="E62" s="152">
        <v>194</v>
      </c>
      <c r="F62" s="154">
        <v>194</v>
      </c>
      <c r="G62" s="152">
        <v>1</v>
      </c>
      <c r="H62" s="152">
        <v>0</v>
      </c>
      <c r="I62" s="152">
        <v>1</v>
      </c>
      <c r="J62" s="284"/>
    </row>
    <row r="63" spans="1:10">
      <c r="A63" s="152">
        <v>12</v>
      </c>
      <c r="B63" s="153" t="s">
        <v>45</v>
      </c>
      <c r="C63" s="153" t="s">
        <v>81</v>
      </c>
      <c r="D63" s="151" t="s">
        <v>20</v>
      </c>
      <c r="E63" s="152">
        <v>476</v>
      </c>
      <c r="F63" s="152">
        <v>476</v>
      </c>
      <c r="G63" s="152">
        <v>1</v>
      </c>
      <c r="H63" s="152">
        <v>0</v>
      </c>
      <c r="I63" s="152">
        <v>1</v>
      </c>
      <c r="J63" s="284"/>
    </row>
    <row r="64" spans="1:10">
      <c r="A64" s="152">
        <v>21</v>
      </c>
      <c r="B64" s="153" t="s">
        <v>45</v>
      </c>
      <c r="C64" s="153" t="s">
        <v>81</v>
      </c>
      <c r="D64" s="151" t="s">
        <v>26</v>
      </c>
      <c r="E64" s="152">
        <v>134</v>
      </c>
      <c r="F64" s="154">
        <v>0</v>
      </c>
      <c r="G64" s="152">
        <v>1</v>
      </c>
      <c r="H64" s="152">
        <v>0</v>
      </c>
      <c r="I64" s="152">
        <v>1</v>
      </c>
      <c r="J64" s="284"/>
    </row>
    <row r="65" spans="1:10">
      <c r="A65" s="152">
        <v>26</v>
      </c>
      <c r="B65" s="153" t="s">
        <v>45</v>
      </c>
      <c r="C65" s="153" t="s">
        <v>81</v>
      </c>
      <c r="D65" s="151" t="s">
        <v>27</v>
      </c>
      <c r="E65" s="152">
        <v>264</v>
      </c>
      <c r="F65" s="154">
        <v>0</v>
      </c>
      <c r="G65" s="152">
        <v>1</v>
      </c>
      <c r="H65" s="152">
        <v>0</v>
      </c>
      <c r="I65" s="152">
        <v>1</v>
      </c>
      <c r="J65" s="284"/>
    </row>
    <row r="66" spans="1:10">
      <c r="A66" s="152">
        <v>29</v>
      </c>
      <c r="B66" s="153" t="s">
        <v>45</v>
      </c>
      <c r="C66" s="153" t="s">
        <v>81</v>
      </c>
      <c r="D66" s="151" t="s">
        <v>29</v>
      </c>
      <c r="E66" s="152">
        <v>238</v>
      </c>
      <c r="F66" s="152">
        <v>0</v>
      </c>
      <c r="G66" s="152">
        <v>1</v>
      </c>
      <c r="H66" s="152">
        <v>0</v>
      </c>
      <c r="I66" s="152">
        <v>1</v>
      </c>
      <c r="J66" s="284"/>
    </row>
    <row r="67" spans="1:10">
      <c r="A67" s="152">
        <v>36</v>
      </c>
      <c r="B67" s="153" t="s">
        <v>45</v>
      </c>
      <c r="C67" s="153" t="s">
        <v>81</v>
      </c>
      <c r="D67" s="151" t="s">
        <v>35</v>
      </c>
      <c r="E67" s="152">
        <v>167</v>
      </c>
      <c r="F67" s="154">
        <v>0</v>
      </c>
      <c r="G67" s="152">
        <v>1</v>
      </c>
      <c r="H67" s="152">
        <v>0</v>
      </c>
      <c r="I67" s="152">
        <v>1</v>
      </c>
      <c r="J67" s="284"/>
    </row>
    <row r="68" spans="1:10" ht="18.75">
      <c r="A68" s="285" t="s">
        <v>40</v>
      </c>
      <c r="B68" s="286"/>
      <c r="C68" s="286"/>
      <c r="D68" s="287"/>
      <c r="E68" s="155">
        <v>2736</v>
      </c>
      <c r="F68" s="155">
        <v>1279.67</v>
      </c>
      <c r="G68" s="155">
        <v>7</v>
      </c>
      <c r="H68" s="155">
        <v>0</v>
      </c>
      <c r="I68" s="155">
        <v>7</v>
      </c>
      <c r="J68" s="284"/>
    </row>
    <row r="69" spans="1:10">
      <c r="A69" s="157">
        <v>8</v>
      </c>
      <c r="B69" s="160" t="s">
        <v>45</v>
      </c>
      <c r="C69" s="160" t="s">
        <v>82</v>
      </c>
      <c r="D69" s="156" t="s">
        <v>17</v>
      </c>
      <c r="E69" s="157">
        <v>1932</v>
      </c>
      <c r="F69" s="157">
        <v>1932</v>
      </c>
      <c r="G69" s="157">
        <v>8</v>
      </c>
      <c r="H69" s="157">
        <v>0</v>
      </c>
      <c r="I69" s="158">
        <v>8</v>
      </c>
      <c r="J69" s="284"/>
    </row>
    <row r="70" spans="1:10">
      <c r="A70" s="157">
        <v>21</v>
      </c>
      <c r="B70" s="160" t="s">
        <v>45</v>
      </c>
      <c r="C70" s="160" t="s">
        <v>82</v>
      </c>
      <c r="D70" s="156" t="s">
        <v>26</v>
      </c>
      <c r="E70" s="157">
        <v>2455</v>
      </c>
      <c r="F70" s="157">
        <v>614</v>
      </c>
      <c r="G70" s="157">
        <v>2</v>
      </c>
      <c r="H70" s="157">
        <v>0</v>
      </c>
      <c r="I70" s="158">
        <v>2</v>
      </c>
      <c r="J70" s="284"/>
    </row>
    <row r="71" spans="1:10" ht="18.75">
      <c r="A71" s="285" t="s">
        <v>40</v>
      </c>
      <c r="B71" s="286"/>
      <c r="C71" s="286"/>
      <c r="D71" s="287"/>
      <c r="E71" s="159">
        <v>4387</v>
      </c>
      <c r="F71" s="159">
        <v>2546</v>
      </c>
      <c r="G71" s="159">
        <v>10</v>
      </c>
      <c r="H71" s="159">
        <v>0</v>
      </c>
      <c r="I71" s="159">
        <v>10</v>
      </c>
      <c r="J71" s="284"/>
    </row>
    <row r="72" spans="1:10">
      <c r="A72" s="162">
        <v>1</v>
      </c>
      <c r="B72" s="164" t="s">
        <v>45</v>
      </c>
      <c r="C72" s="164" t="s">
        <v>83</v>
      </c>
      <c r="D72" s="161" t="s">
        <v>11</v>
      </c>
      <c r="E72" s="164">
        <v>40</v>
      </c>
      <c r="F72" s="164">
        <v>0</v>
      </c>
      <c r="G72" s="164">
        <v>1</v>
      </c>
      <c r="H72" s="164"/>
      <c r="I72" s="164">
        <v>1</v>
      </c>
      <c r="J72" s="284">
        <v>14</v>
      </c>
    </row>
    <row r="73" spans="1:10">
      <c r="A73" s="162">
        <v>8</v>
      </c>
      <c r="B73" s="164" t="s">
        <v>45</v>
      </c>
      <c r="C73" s="164" t="s">
        <v>83</v>
      </c>
      <c r="D73" s="161" t="s">
        <v>17</v>
      </c>
      <c r="E73" s="164">
        <v>349</v>
      </c>
      <c r="F73" s="164">
        <v>0</v>
      </c>
      <c r="G73" s="164">
        <v>2</v>
      </c>
      <c r="H73" s="164"/>
      <c r="I73" s="164">
        <v>2</v>
      </c>
      <c r="J73" s="284"/>
    </row>
    <row r="74" spans="1:10">
      <c r="A74" s="162">
        <v>10</v>
      </c>
      <c r="B74" s="164" t="s">
        <v>45</v>
      </c>
      <c r="C74" s="164" t="s">
        <v>83</v>
      </c>
      <c r="D74" s="161" t="s">
        <v>19</v>
      </c>
      <c r="E74" s="164">
        <v>50</v>
      </c>
      <c r="F74" s="164">
        <v>0</v>
      </c>
      <c r="G74" s="164">
        <v>1</v>
      </c>
      <c r="H74" s="164"/>
      <c r="I74" s="164">
        <v>1</v>
      </c>
      <c r="J74" s="284"/>
    </row>
    <row r="75" spans="1:10">
      <c r="A75" s="162">
        <v>12</v>
      </c>
      <c r="B75" s="164" t="s">
        <v>45</v>
      </c>
      <c r="C75" s="164" t="s">
        <v>83</v>
      </c>
      <c r="D75" s="161" t="s">
        <v>20</v>
      </c>
      <c r="E75" s="164">
        <v>1103</v>
      </c>
      <c r="F75" s="164">
        <v>183.83330000000001</v>
      </c>
      <c r="G75" s="164">
        <v>2</v>
      </c>
      <c r="H75" s="164"/>
      <c r="I75" s="164">
        <v>2</v>
      </c>
      <c r="J75" s="284"/>
    </row>
    <row r="76" spans="1:10">
      <c r="A76" s="162">
        <v>21</v>
      </c>
      <c r="B76" s="164" t="s">
        <v>45</v>
      </c>
      <c r="C76" s="164" t="s">
        <v>83</v>
      </c>
      <c r="D76" s="161" t="s">
        <v>26</v>
      </c>
      <c r="E76" s="164">
        <v>210</v>
      </c>
      <c r="F76" s="164">
        <v>70</v>
      </c>
      <c r="G76" s="164">
        <v>1</v>
      </c>
      <c r="H76" s="164"/>
      <c r="I76" s="164">
        <v>1</v>
      </c>
      <c r="J76" s="284"/>
    </row>
    <row r="77" spans="1:10">
      <c r="A77" s="162">
        <v>28</v>
      </c>
      <c r="B77" s="164" t="s">
        <v>45</v>
      </c>
      <c r="C77" s="164" t="s">
        <v>83</v>
      </c>
      <c r="D77" s="161" t="s">
        <v>28</v>
      </c>
      <c r="E77" s="164">
        <v>80</v>
      </c>
      <c r="F77" s="164">
        <v>0</v>
      </c>
      <c r="G77" s="164">
        <v>1</v>
      </c>
      <c r="H77" s="164"/>
      <c r="I77" s="164">
        <v>1</v>
      </c>
      <c r="J77" s="284"/>
    </row>
    <row r="78" spans="1:10">
      <c r="A78" s="162">
        <v>32</v>
      </c>
      <c r="B78" s="164" t="s">
        <v>45</v>
      </c>
      <c r="C78" s="164" t="s">
        <v>83</v>
      </c>
      <c r="D78" s="161" t="s">
        <v>32</v>
      </c>
      <c r="E78" s="164">
        <v>90</v>
      </c>
      <c r="F78" s="164">
        <v>0</v>
      </c>
      <c r="G78" s="164">
        <v>1</v>
      </c>
      <c r="H78" s="164"/>
      <c r="I78" s="164">
        <v>1</v>
      </c>
      <c r="J78" s="284"/>
    </row>
    <row r="79" spans="1:10">
      <c r="A79" s="162">
        <v>36</v>
      </c>
      <c r="B79" s="164" t="s">
        <v>45</v>
      </c>
      <c r="C79" s="164" t="s">
        <v>83</v>
      </c>
      <c r="D79" s="161" t="s">
        <v>35</v>
      </c>
      <c r="E79" s="164">
        <v>100</v>
      </c>
      <c r="F79" s="164">
        <v>0</v>
      </c>
      <c r="G79" s="164">
        <v>1</v>
      </c>
      <c r="H79" s="164"/>
      <c r="I79" s="164">
        <v>1</v>
      </c>
      <c r="J79" s="284"/>
    </row>
    <row r="80" spans="1:10">
      <c r="A80" s="162">
        <v>38</v>
      </c>
      <c r="B80" s="164" t="s">
        <v>45</v>
      </c>
      <c r="C80" s="164" t="s">
        <v>83</v>
      </c>
      <c r="D80" s="161" t="s">
        <v>36</v>
      </c>
      <c r="E80" s="164">
        <v>70</v>
      </c>
      <c r="F80" s="164">
        <v>0</v>
      </c>
      <c r="G80" s="164">
        <v>1</v>
      </c>
      <c r="H80" s="164"/>
      <c r="I80" s="164">
        <v>1</v>
      </c>
      <c r="J80" s="284"/>
    </row>
    <row r="81" spans="1:10">
      <c r="A81" s="162">
        <v>39</v>
      </c>
      <c r="B81" s="164" t="s">
        <v>45</v>
      </c>
      <c r="C81" s="164" t="s">
        <v>83</v>
      </c>
      <c r="D81" s="161" t="s">
        <v>37</v>
      </c>
      <c r="E81" s="164">
        <v>715</v>
      </c>
      <c r="F81" s="164">
        <v>178.75</v>
      </c>
      <c r="G81" s="164">
        <v>1</v>
      </c>
      <c r="H81" s="164"/>
      <c r="I81" s="164">
        <v>1</v>
      </c>
      <c r="J81" s="284"/>
    </row>
    <row r="82" spans="1:10" ht="18.75">
      <c r="A82" s="285" t="s">
        <v>40</v>
      </c>
      <c r="B82" s="286"/>
      <c r="C82" s="286"/>
      <c r="D82" s="287"/>
      <c r="E82" s="163">
        <v>2807</v>
      </c>
      <c r="F82" s="163">
        <v>432.58330000000001</v>
      </c>
      <c r="G82" s="163">
        <v>12</v>
      </c>
      <c r="H82" s="163">
        <v>0</v>
      </c>
      <c r="I82" s="163">
        <v>12</v>
      </c>
      <c r="J82" s="284"/>
    </row>
    <row r="83" spans="1:10">
      <c r="J83" s="284">
        <v>15</v>
      </c>
    </row>
    <row r="84" spans="1:10">
      <c r="J84" s="284"/>
    </row>
    <row r="85" spans="1:10">
      <c r="J85" s="284"/>
    </row>
    <row r="86" spans="1:10">
      <c r="J86" s="284"/>
    </row>
    <row r="87" spans="1:10">
      <c r="J87" s="284"/>
    </row>
    <row r="88" spans="1:10">
      <c r="J88" s="284"/>
    </row>
    <row r="89" spans="1:10">
      <c r="J89" s="284"/>
    </row>
    <row r="90" spans="1:10">
      <c r="J90" s="284"/>
    </row>
    <row r="91" spans="1:10">
      <c r="J91" s="284"/>
    </row>
    <row r="92" spans="1:10">
      <c r="J92" s="284"/>
    </row>
    <row r="93" spans="1:10">
      <c r="J93" s="284"/>
    </row>
    <row r="94" spans="1:10">
      <c r="J94" s="284"/>
    </row>
    <row r="95" spans="1:10">
      <c r="J95" s="284"/>
    </row>
    <row r="96" spans="1:10">
      <c r="J96" s="284"/>
    </row>
    <row r="97" spans="10:10">
      <c r="J97" s="284"/>
    </row>
    <row r="98" spans="10:10">
      <c r="J98" s="284"/>
    </row>
    <row r="99" spans="10:10">
      <c r="J99" s="284"/>
    </row>
    <row r="100" spans="10:10">
      <c r="J100" s="284"/>
    </row>
    <row r="101" spans="10:10">
      <c r="J101" s="284"/>
    </row>
    <row r="102" spans="10:10">
      <c r="J102" s="284"/>
    </row>
    <row r="103" spans="10:10">
      <c r="J103" s="284"/>
    </row>
    <row r="104" spans="10:10">
      <c r="J104" s="284"/>
    </row>
    <row r="105" spans="10:10">
      <c r="J105" s="284"/>
    </row>
    <row r="106" spans="10:10">
      <c r="J106" s="284"/>
    </row>
    <row r="107" spans="10:10">
      <c r="J107" s="284"/>
    </row>
    <row r="108" spans="10:10">
      <c r="J108" s="284"/>
    </row>
    <row r="109" spans="10:10">
      <c r="J109" s="284"/>
    </row>
    <row r="110" spans="10:10">
      <c r="J110" s="284"/>
    </row>
    <row r="111" spans="10:10">
      <c r="J111" s="284"/>
    </row>
    <row r="112" spans="10:10">
      <c r="J112" s="284"/>
    </row>
    <row r="113" spans="10:10">
      <c r="J113" s="284"/>
    </row>
    <row r="114" spans="10:10">
      <c r="J114" s="284"/>
    </row>
    <row r="115" spans="10:10">
      <c r="J115" s="284"/>
    </row>
    <row r="116" spans="10:10">
      <c r="J116" s="284"/>
    </row>
    <row r="117" spans="10:10">
      <c r="J117" s="284"/>
    </row>
    <row r="118" spans="10:10">
      <c r="J118" s="284"/>
    </row>
    <row r="119" spans="10:10">
      <c r="J119" s="284"/>
    </row>
    <row r="120" spans="10:10">
      <c r="J120" s="284"/>
    </row>
    <row r="121" spans="10:10">
      <c r="J121" s="284"/>
    </row>
    <row r="122" spans="10:10">
      <c r="J122" s="284"/>
    </row>
    <row r="123" spans="10:10">
      <c r="J123" s="284"/>
    </row>
    <row r="124" spans="10:10">
      <c r="J124" s="284">
        <v>16</v>
      </c>
    </row>
    <row r="125" spans="10:10">
      <c r="J125" s="284"/>
    </row>
    <row r="126" spans="10:10">
      <c r="J126" s="284"/>
    </row>
    <row r="127" spans="10:10">
      <c r="J127" s="284"/>
    </row>
    <row r="128" spans="10:10">
      <c r="J128" s="284"/>
    </row>
    <row r="129" spans="10:10">
      <c r="J129" s="284"/>
    </row>
    <row r="130" spans="10:10">
      <c r="J130" s="284"/>
    </row>
    <row r="131" spans="10:10">
      <c r="J131" s="284"/>
    </row>
    <row r="132" spans="10:10">
      <c r="J132" s="284"/>
    </row>
    <row r="133" spans="10:10">
      <c r="J133" s="284"/>
    </row>
    <row r="134" spans="10:10">
      <c r="J134" s="284"/>
    </row>
    <row r="135" spans="10:10">
      <c r="J135" s="284"/>
    </row>
    <row r="136" spans="10:10">
      <c r="J136" s="284"/>
    </row>
    <row r="137" spans="10:10">
      <c r="J137" s="284"/>
    </row>
    <row r="138" spans="10:10">
      <c r="J138" s="284"/>
    </row>
    <row r="139" spans="10:10">
      <c r="J139" s="284"/>
    </row>
    <row r="140" spans="10:10">
      <c r="J140" s="284"/>
    </row>
    <row r="141" spans="10:10">
      <c r="J141" s="284"/>
    </row>
    <row r="142" spans="10:10">
      <c r="J142" s="284"/>
    </row>
    <row r="143" spans="10:10">
      <c r="J143" s="284"/>
    </row>
    <row r="144" spans="10:10">
      <c r="J144" s="284"/>
    </row>
    <row r="145" spans="10:10">
      <c r="J145" s="284"/>
    </row>
    <row r="146" spans="10:10">
      <c r="J146" s="284"/>
    </row>
    <row r="147" spans="10:10">
      <c r="J147" s="284"/>
    </row>
    <row r="148" spans="10:10">
      <c r="J148" s="284"/>
    </row>
    <row r="149" spans="10:10">
      <c r="J149" s="284"/>
    </row>
    <row r="150" spans="10:10">
      <c r="J150" s="284"/>
    </row>
    <row r="151" spans="10:10">
      <c r="J151" s="284"/>
    </row>
    <row r="152" spans="10:10">
      <c r="J152" s="284"/>
    </row>
    <row r="153" spans="10:10">
      <c r="J153" s="284"/>
    </row>
    <row r="154" spans="10:10">
      <c r="J154" s="284"/>
    </row>
    <row r="155" spans="10:10">
      <c r="J155" s="284"/>
    </row>
    <row r="156" spans="10:10">
      <c r="J156" s="284"/>
    </row>
    <row r="157" spans="10:10">
      <c r="J157" s="284"/>
    </row>
    <row r="158" spans="10:10">
      <c r="J158" s="284"/>
    </row>
    <row r="159" spans="10:10">
      <c r="J159" s="284"/>
    </row>
    <row r="160" spans="10:10">
      <c r="J160" s="284"/>
    </row>
    <row r="161" spans="10:10">
      <c r="J161" s="284"/>
    </row>
    <row r="162" spans="10:10">
      <c r="J162" s="284"/>
    </row>
    <row r="163" spans="10:10">
      <c r="J163" s="284"/>
    </row>
    <row r="164" spans="10:10">
      <c r="J164" s="284"/>
    </row>
    <row r="165" spans="10:10">
      <c r="J165" s="284">
        <v>17</v>
      </c>
    </row>
    <row r="166" spans="10:10">
      <c r="J166" s="284"/>
    </row>
    <row r="167" spans="10:10">
      <c r="J167" s="284"/>
    </row>
    <row r="168" spans="10:10">
      <c r="J168" s="284"/>
    </row>
    <row r="169" spans="10:10">
      <c r="J169" s="284"/>
    </row>
    <row r="170" spans="10:10">
      <c r="J170" s="284"/>
    </row>
    <row r="171" spans="10:10">
      <c r="J171" s="284"/>
    </row>
    <row r="172" spans="10:10">
      <c r="J172" s="284"/>
    </row>
    <row r="173" spans="10:10">
      <c r="J173" s="284"/>
    </row>
    <row r="174" spans="10:10">
      <c r="J174" s="284"/>
    </row>
    <row r="175" spans="10:10">
      <c r="J175" s="284"/>
    </row>
    <row r="176" spans="10:10">
      <c r="J176" s="284"/>
    </row>
    <row r="177" spans="10:10">
      <c r="J177" s="284"/>
    </row>
    <row r="178" spans="10:10">
      <c r="J178" s="284"/>
    </row>
    <row r="179" spans="10:10">
      <c r="J179" s="284"/>
    </row>
    <row r="180" spans="10:10">
      <c r="J180" s="284"/>
    </row>
    <row r="181" spans="10:10">
      <c r="J181" s="284"/>
    </row>
    <row r="182" spans="10:10">
      <c r="J182" s="284"/>
    </row>
    <row r="183" spans="10:10">
      <c r="J183" s="284"/>
    </row>
    <row r="184" spans="10:10">
      <c r="J184" s="284"/>
    </row>
    <row r="185" spans="10:10">
      <c r="J185" s="284"/>
    </row>
    <row r="186" spans="10:10">
      <c r="J186" s="284"/>
    </row>
    <row r="187" spans="10:10">
      <c r="J187" s="284"/>
    </row>
    <row r="188" spans="10:10">
      <c r="J188" s="284"/>
    </row>
    <row r="189" spans="10:10">
      <c r="J189" s="284"/>
    </row>
    <row r="190" spans="10:10">
      <c r="J190" s="284"/>
    </row>
    <row r="191" spans="10:10">
      <c r="J191" s="284"/>
    </row>
    <row r="192" spans="10:10">
      <c r="J192" s="284"/>
    </row>
    <row r="193" spans="10:10">
      <c r="J193" s="284"/>
    </row>
    <row r="194" spans="10:10">
      <c r="J194" s="284"/>
    </row>
    <row r="195" spans="10:10">
      <c r="J195" s="284"/>
    </row>
    <row r="196" spans="10:10">
      <c r="J196" s="284"/>
    </row>
    <row r="197" spans="10:10">
      <c r="J197" s="284"/>
    </row>
    <row r="198" spans="10:10">
      <c r="J198" s="284"/>
    </row>
    <row r="199" spans="10:10">
      <c r="J199" s="284"/>
    </row>
    <row r="200" spans="10:10">
      <c r="J200" s="284"/>
    </row>
    <row r="201" spans="10:10">
      <c r="J201" s="284"/>
    </row>
    <row r="202" spans="10:10">
      <c r="J202" s="284"/>
    </row>
    <row r="203" spans="10:10">
      <c r="J203" s="284"/>
    </row>
    <row r="204" spans="10:10">
      <c r="J204" s="284"/>
    </row>
    <row r="205" spans="10:10">
      <c r="J205" s="284"/>
    </row>
    <row r="206" spans="10:10">
      <c r="J206" s="284">
        <v>18</v>
      </c>
    </row>
    <row r="207" spans="10:10">
      <c r="J207" s="284"/>
    </row>
    <row r="208" spans="10:10">
      <c r="J208" s="284"/>
    </row>
    <row r="209" spans="10:10">
      <c r="J209" s="284"/>
    </row>
    <row r="210" spans="10:10">
      <c r="J210" s="284"/>
    </row>
    <row r="211" spans="10:10">
      <c r="J211" s="284"/>
    </row>
    <row r="212" spans="10:10">
      <c r="J212" s="284"/>
    </row>
    <row r="213" spans="10:10">
      <c r="J213" s="284"/>
    </row>
    <row r="214" spans="10:10">
      <c r="J214" s="284"/>
    </row>
    <row r="215" spans="10:10">
      <c r="J215" s="284"/>
    </row>
    <row r="216" spans="10:10">
      <c r="J216" s="284"/>
    </row>
    <row r="217" spans="10:10">
      <c r="J217" s="284"/>
    </row>
    <row r="218" spans="10:10">
      <c r="J218" s="284"/>
    </row>
    <row r="219" spans="10:10">
      <c r="J219" s="284"/>
    </row>
    <row r="220" spans="10:10">
      <c r="J220" s="284"/>
    </row>
    <row r="221" spans="10:10">
      <c r="J221" s="284"/>
    </row>
    <row r="222" spans="10:10">
      <c r="J222" s="284"/>
    </row>
    <row r="223" spans="10:10">
      <c r="J223" s="284"/>
    </row>
    <row r="224" spans="10:10">
      <c r="J224" s="284"/>
    </row>
    <row r="225" spans="10:10">
      <c r="J225" s="284"/>
    </row>
    <row r="226" spans="10:10">
      <c r="J226" s="284"/>
    </row>
    <row r="227" spans="10:10">
      <c r="J227" s="284"/>
    </row>
    <row r="228" spans="10:10">
      <c r="J228" s="284"/>
    </row>
    <row r="229" spans="10:10">
      <c r="J229" s="284"/>
    </row>
    <row r="230" spans="10:10">
      <c r="J230" s="284"/>
    </row>
    <row r="231" spans="10:10">
      <c r="J231" s="284"/>
    </row>
    <row r="232" spans="10:10">
      <c r="J232" s="284"/>
    </row>
    <row r="233" spans="10:10">
      <c r="J233" s="284"/>
    </row>
    <row r="234" spans="10:10">
      <c r="J234" s="284"/>
    </row>
    <row r="235" spans="10:10">
      <c r="J235" s="284"/>
    </row>
    <row r="236" spans="10:10">
      <c r="J236" s="284"/>
    </row>
    <row r="237" spans="10:10">
      <c r="J237" s="284"/>
    </row>
    <row r="238" spans="10:10">
      <c r="J238" s="284"/>
    </row>
    <row r="239" spans="10:10">
      <c r="J239" s="284"/>
    </row>
    <row r="240" spans="10:10">
      <c r="J240" s="284"/>
    </row>
    <row r="241" spans="10:10">
      <c r="J241" s="284"/>
    </row>
    <row r="242" spans="10:10">
      <c r="J242" s="284"/>
    </row>
    <row r="243" spans="10:10">
      <c r="J243" s="284"/>
    </row>
    <row r="244" spans="10:10">
      <c r="J244" s="284"/>
    </row>
    <row r="245" spans="10:10">
      <c r="J245" s="284"/>
    </row>
    <row r="246" spans="10:10">
      <c r="J246" s="284"/>
    </row>
    <row r="247" spans="10:10">
      <c r="J247" s="284">
        <v>19</v>
      </c>
    </row>
    <row r="248" spans="10:10">
      <c r="J248" s="284"/>
    </row>
    <row r="249" spans="10:10">
      <c r="J249" s="284"/>
    </row>
    <row r="250" spans="10:10">
      <c r="J250" s="284"/>
    </row>
    <row r="251" spans="10:10">
      <c r="J251" s="284"/>
    </row>
    <row r="252" spans="10:10">
      <c r="J252" s="284"/>
    </row>
    <row r="253" spans="10:10">
      <c r="J253" s="284"/>
    </row>
    <row r="254" spans="10:10">
      <c r="J254" s="284"/>
    </row>
    <row r="255" spans="10:10">
      <c r="J255" s="284"/>
    </row>
    <row r="256" spans="10:10">
      <c r="J256" s="284"/>
    </row>
    <row r="257" spans="10:10">
      <c r="J257" s="284"/>
    </row>
    <row r="258" spans="10:10">
      <c r="J258" s="284"/>
    </row>
    <row r="259" spans="10:10">
      <c r="J259" s="284"/>
    </row>
    <row r="260" spans="10:10">
      <c r="J260" s="284"/>
    </row>
    <row r="261" spans="10:10">
      <c r="J261" s="284"/>
    </row>
    <row r="262" spans="10:10">
      <c r="J262" s="284"/>
    </row>
    <row r="263" spans="10:10">
      <c r="J263" s="284"/>
    </row>
    <row r="264" spans="10:10">
      <c r="J264" s="284"/>
    </row>
    <row r="265" spans="10:10">
      <c r="J265" s="284"/>
    </row>
    <row r="266" spans="10:10">
      <c r="J266" s="284"/>
    </row>
    <row r="267" spans="10:10">
      <c r="J267" s="284"/>
    </row>
    <row r="268" spans="10:10">
      <c r="J268" s="284"/>
    </row>
    <row r="269" spans="10:10">
      <c r="J269" s="284"/>
    </row>
    <row r="270" spans="10:10">
      <c r="J270" s="284"/>
    </row>
    <row r="271" spans="10:10">
      <c r="J271" s="284"/>
    </row>
    <row r="272" spans="10:10">
      <c r="J272" s="284"/>
    </row>
    <row r="273" spans="10:10">
      <c r="J273" s="284"/>
    </row>
    <row r="274" spans="10:10">
      <c r="J274" s="284"/>
    </row>
    <row r="275" spans="10:10">
      <c r="J275" s="284"/>
    </row>
    <row r="276" spans="10:10">
      <c r="J276" s="284"/>
    </row>
    <row r="277" spans="10:10">
      <c r="J277" s="284"/>
    </row>
    <row r="278" spans="10:10">
      <c r="J278" s="284"/>
    </row>
    <row r="279" spans="10:10">
      <c r="J279" s="284"/>
    </row>
    <row r="280" spans="10:10">
      <c r="J280" s="284"/>
    </row>
    <row r="281" spans="10:10">
      <c r="J281" s="284"/>
    </row>
    <row r="282" spans="10:10">
      <c r="J282" s="284"/>
    </row>
    <row r="283" spans="10:10">
      <c r="J283" s="284"/>
    </row>
    <row r="284" spans="10:10">
      <c r="J284" s="284"/>
    </row>
    <row r="285" spans="10:10">
      <c r="J285" s="284"/>
    </row>
    <row r="286" spans="10:10">
      <c r="J286" s="284"/>
    </row>
    <row r="287" spans="10:10">
      <c r="J287" s="284"/>
    </row>
    <row r="288" spans="10:10">
      <c r="J288" s="284">
        <v>20</v>
      </c>
    </row>
    <row r="289" spans="10:10">
      <c r="J289" s="284"/>
    </row>
    <row r="290" spans="10:10">
      <c r="J290" s="284"/>
    </row>
    <row r="291" spans="10:10">
      <c r="J291" s="284"/>
    </row>
    <row r="292" spans="10:10">
      <c r="J292" s="284"/>
    </row>
    <row r="293" spans="10:10">
      <c r="J293" s="284"/>
    </row>
    <row r="294" spans="10:10">
      <c r="J294" s="284"/>
    </row>
    <row r="295" spans="10:10">
      <c r="J295" s="284"/>
    </row>
    <row r="296" spans="10:10">
      <c r="J296" s="284"/>
    </row>
    <row r="297" spans="10:10">
      <c r="J297" s="284"/>
    </row>
    <row r="298" spans="10:10">
      <c r="J298" s="284"/>
    </row>
    <row r="299" spans="10:10">
      <c r="J299" s="284"/>
    </row>
    <row r="300" spans="10:10">
      <c r="J300" s="284"/>
    </row>
    <row r="301" spans="10:10">
      <c r="J301" s="284"/>
    </row>
    <row r="302" spans="10:10">
      <c r="J302" s="284"/>
    </row>
    <row r="303" spans="10:10">
      <c r="J303" s="284"/>
    </row>
    <row r="304" spans="10:10">
      <c r="J304" s="284"/>
    </row>
    <row r="305" spans="10:10">
      <c r="J305" s="284"/>
    </row>
    <row r="306" spans="10:10">
      <c r="J306" s="284"/>
    </row>
    <row r="307" spans="10:10">
      <c r="J307" s="284"/>
    </row>
    <row r="308" spans="10:10">
      <c r="J308" s="284"/>
    </row>
    <row r="309" spans="10:10">
      <c r="J309" s="284"/>
    </row>
    <row r="310" spans="10:10">
      <c r="J310" s="284"/>
    </row>
    <row r="311" spans="10:10">
      <c r="J311" s="284"/>
    </row>
    <row r="312" spans="10:10">
      <c r="J312" s="284"/>
    </row>
    <row r="313" spans="10:10">
      <c r="J313" s="284"/>
    </row>
    <row r="314" spans="10:10">
      <c r="J314" s="284"/>
    </row>
    <row r="315" spans="10:10">
      <c r="J315" s="284"/>
    </row>
    <row r="316" spans="10:10">
      <c r="J316" s="284"/>
    </row>
    <row r="317" spans="10:10">
      <c r="J317" s="284"/>
    </row>
    <row r="318" spans="10:10">
      <c r="J318" s="284"/>
    </row>
    <row r="319" spans="10:10">
      <c r="J319" s="284"/>
    </row>
    <row r="320" spans="10:10">
      <c r="J320" s="284"/>
    </row>
    <row r="321" spans="10:10">
      <c r="J321" s="284"/>
    </row>
    <row r="322" spans="10:10">
      <c r="J322" s="284"/>
    </row>
    <row r="323" spans="10:10">
      <c r="J323" s="284"/>
    </row>
    <row r="324" spans="10:10">
      <c r="J324" s="284"/>
    </row>
    <row r="325" spans="10:10">
      <c r="J325" s="284"/>
    </row>
    <row r="326" spans="10:10">
      <c r="J326" s="284"/>
    </row>
    <row r="327" spans="10:10">
      <c r="J327" s="284"/>
    </row>
    <row r="328" spans="10:10">
      <c r="J328" s="284"/>
    </row>
  </sheetData>
  <mergeCells count="41">
    <mergeCell ref="A2:I2"/>
    <mergeCell ref="A12:D12"/>
    <mergeCell ref="A22:D22"/>
    <mergeCell ref="A27:D27"/>
    <mergeCell ref="A1:I1"/>
    <mergeCell ref="G3:I3"/>
    <mergeCell ref="A3:A4"/>
    <mergeCell ref="B3:B4"/>
    <mergeCell ref="C3:C4"/>
    <mergeCell ref="D3:D4"/>
    <mergeCell ref="E3:E4"/>
    <mergeCell ref="F3:F4"/>
    <mergeCell ref="J28:J30"/>
    <mergeCell ref="J31:J38"/>
    <mergeCell ref="J39:J46"/>
    <mergeCell ref="J47:J49"/>
    <mergeCell ref="J5:J12"/>
    <mergeCell ref="J13:J17"/>
    <mergeCell ref="J18:J22"/>
    <mergeCell ref="J23:J27"/>
    <mergeCell ref="A82:D82"/>
    <mergeCell ref="J55:J60"/>
    <mergeCell ref="J61:J68"/>
    <mergeCell ref="J69:J71"/>
    <mergeCell ref="J72:J82"/>
    <mergeCell ref="J288:J328"/>
    <mergeCell ref="A17:D17"/>
    <mergeCell ref="A46:D46"/>
    <mergeCell ref="A49:D49"/>
    <mergeCell ref="A54:D54"/>
    <mergeCell ref="A60:D60"/>
    <mergeCell ref="J83:J123"/>
    <mergeCell ref="J124:J164"/>
    <mergeCell ref="J165:J205"/>
    <mergeCell ref="J206:J246"/>
    <mergeCell ref="J247:J287"/>
    <mergeCell ref="J50:J54"/>
    <mergeCell ref="A30:D30"/>
    <mergeCell ref="A38:D38"/>
    <mergeCell ref="A68:D68"/>
    <mergeCell ref="A71:D71"/>
  </mergeCells>
  <pageMargins left="0.91" right="0.1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1:J239"/>
  <sheetViews>
    <sheetView topLeftCell="A153" zoomScale="85" zoomScaleNormal="85" workbookViewId="0">
      <selection activeCell="A5" sqref="A5:I157"/>
    </sheetView>
  </sheetViews>
  <sheetFormatPr defaultColWidth="9.140625" defaultRowHeight="15"/>
  <cols>
    <col min="1" max="1" width="5.5703125" style="6" customWidth="1"/>
    <col min="2" max="2" width="11.28515625" style="6" customWidth="1"/>
    <col min="3" max="3" width="48.85546875" style="6" customWidth="1"/>
    <col min="4" max="4" width="18.28515625" style="6" customWidth="1"/>
    <col min="5" max="5" width="12" style="6" customWidth="1"/>
    <col min="6" max="6" width="10.28515625" style="6" customWidth="1"/>
    <col min="7" max="9" width="11.85546875" style="6" customWidth="1"/>
    <col min="10" max="16384" width="9.140625" style="6"/>
  </cols>
  <sheetData>
    <row r="1" spans="1:10" ht="18.75">
      <c r="A1" s="295" t="s">
        <v>10</v>
      </c>
      <c r="B1" s="295"/>
      <c r="C1" s="295"/>
      <c r="D1" s="295"/>
      <c r="E1" s="295"/>
      <c r="F1" s="295"/>
      <c r="G1" s="295"/>
      <c r="H1" s="295"/>
      <c r="I1" s="295"/>
    </row>
    <row r="2" spans="1:10" ht="18.75">
      <c r="A2" s="288" t="s">
        <v>39</v>
      </c>
      <c r="B2" s="288"/>
      <c r="C2" s="288"/>
      <c r="D2" s="288"/>
      <c r="E2" s="288"/>
      <c r="F2" s="288"/>
      <c r="G2" s="288"/>
      <c r="H2" s="288"/>
      <c r="I2" s="288"/>
    </row>
    <row r="3" spans="1:10" s="4" customFormat="1" ht="15.75">
      <c r="A3" s="296" t="s">
        <v>0</v>
      </c>
      <c r="B3" s="296" t="s">
        <v>1</v>
      </c>
      <c r="C3" s="296" t="s">
        <v>2</v>
      </c>
      <c r="D3" s="296" t="s">
        <v>3</v>
      </c>
      <c r="E3" s="296" t="s">
        <v>4</v>
      </c>
      <c r="F3" s="296" t="s">
        <v>5</v>
      </c>
      <c r="G3" s="296" t="s">
        <v>9</v>
      </c>
      <c r="H3" s="296"/>
      <c r="I3" s="296"/>
    </row>
    <row r="4" spans="1:10" s="4" customFormat="1" ht="15.75">
      <c r="A4" s="296"/>
      <c r="B4" s="296"/>
      <c r="C4" s="296"/>
      <c r="D4" s="296"/>
      <c r="E4" s="296"/>
      <c r="F4" s="296"/>
      <c r="G4" s="5" t="s">
        <v>6</v>
      </c>
      <c r="H4" s="5" t="s">
        <v>7</v>
      </c>
      <c r="I4" s="5" t="s">
        <v>8</v>
      </c>
    </row>
    <row r="5" spans="1:10" ht="30">
      <c r="A5" s="12">
        <v>10</v>
      </c>
      <c r="B5" s="59" t="s">
        <v>43</v>
      </c>
      <c r="C5" s="59" t="s">
        <v>44</v>
      </c>
      <c r="D5" s="14" t="s">
        <v>19</v>
      </c>
      <c r="E5" s="15">
        <v>118</v>
      </c>
      <c r="F5" s="16">
        <v>0</v>
      </c>
      <c r="G5" s="15"/>
      <c r="H5" s="15">
        <v>1</v>
      </c>
      <c r="I5" s="15">
        <v>1</v>
      </c>
      <c r="J5" s="284"/>
    </row>
    <row r="6" spans="1:10" ht="30">
      <c r="A6" s="12">
        <v>18</v>
      </c>
      <c r="B6" s="59" t="s">
        <v>43</v>
      </c>
      <c r="C6" s="59" t="s">
        <v>44</v>
      </c>
      <c r="D6" s="14" t="s">
        <v>24</v>
      </c>
      <c r="E6" s="15">
        <v>118</v>
      </c>
      <c r="F6" s="16">
        <v>0</v>
      </c>
      <c r="G6" s="15"/>
      <c r="H6" s="15">
        <v>1</v>
      </c>
      <c r="I6" s="15">
        <v>1</v>
      </c>
      <c r="J6" s="284"/>
    </row>
    <row r="7" spans="1:10" ht="18.75">
      <c r="A7" s="285" t="s">
        <v>40</v>
      </c>
      <c r="B7" s="286"/>
      <c r="C7" s="286"/>
      <c r="D7" s="287"/>
      <c r="E7" s="13">
        <v>236</v>
      </c>
      <c r="F7" s="13">
        <v>0</v>
      </c>
      <c r="G7" s="13">
        <v>0</v>
      </c>
      <c r="H7" s="13">
        <v>2</v>
      </c>
      <c r="I7" s="13">
        <v>2</v>
      </c>
      <c r="J7" s="284"/>
    </row>
    <row r="8" spans="1:10" ht="30">
      <c r="A8" s="47">
        <v>1</v>
      </c>
      <c r="B8" s="49" t="s">
        <v>45</v>
      </c>
      <c r="C8" s="50" t="s">
        <v>54</v>
      </c>
      <c r="D8" s="46" t="s">
        <v>11</v>
      </c>
      <c r="E8" s="47">
        <v>158</v>
      </c>
      <c r="F8" s="49"/>
      <c r="G8" s="49"/>
      <c r="H8" s="49">
        <v>1</v>
      </c>
      <c r="I8" s="49">
        <v>1</v>
      </c>
      <c r="J8" s="284">
        <v>2</v>
      </c>
    </row>
    <row r="9" spans="1:10" ht="30">
      <c r="A9" s="47">
        <v>10</v>
      </c>
      <c r="B9" s="49" t="s">
        <v>45</v>
      </c>
      <c r="C9" s="50" t="s">
        <v>54</v>
      </c>
      <c r="D9" s="46" t="s">
        <v>19</v>
      </c>
      <c r="E9" s="47">
        <v>176</v>
      </c>
      <c r="F9" s="49">
        <v>0</v>
      </c>
      <c r="G9" s="49"/>
      <c r="H9" s="49">
        <v>1</v>
      </c>
      <c r="I9" s="49">
        <v>1</v>
      </c>
      <c r="J9" s="284"/>
    </row>
    <row r="10" spans="1:10" ht="30">
      <c r="A10" s="47">
        <v>12</v>
      </c>
      <c r="B10" s="49" t="s">
        <v>45</v>
      </c>
      <c r="C10" s="50" t="s">
        <v>54</v>
      </c>
      <c r="D10" s="46" t="s">
        <v>20</v>
      </c>
      <c r="E10" s="47">
        <v>516</v>
      </c>
      <c r="F10" s="49">
        <v>516</v>
      </c>
      <c r="G10" s="49"/>
      <c r="H10" s="49">
        <v>1</v>
      </c>
      <c r="I10" s="49">
        <v>1</v>
      </c>
      <c r="J10" s="284"/>
    </row>
    <row r="11" spans="1:10" ht="30">
      <c r="A11" s="47">
        <v>18</v>
      </c>
      <c r="B11" s="49" t="s">
        <v>45</v>
      </c>
      <c r="C11" s="50" t="s">
        <v>54</v>
      </c>
      <c r="D11" s="46" t="s">
        <v>24</v>
      </c>
      <c r="E11" s="47">
        <v>600</v>
      </c>
      <c r="F11" s="49">
        <v>0</v>
      </c>
      <c r="G11" s="49"/>
      <c r="H11" s="49">
        <v>2</v>
      </c>
      <c r="I11" s="49">
        <v>2</v>
      </c>
      <c r="J11" s="284"/>
    </row>
    <row r="12" spans="1:10" ht="30">
      <c r="A12" s="47">
        <v>21</v>
      </c>
      <c r="B12" s="49" t="s">
        <v>45</v>
      </c>
      <c r="C12" s="50" t="s">
        <v>54</v>
      </c>
      <c r="D12" s="46" t="s">
        <v>26</v>
      </c>
      <c r="E12" s="47">
        <v>74</v>
      </c>
      <c r="F12" s="49">
        <v>0</v>
      </c>
      <c r="G12" s="49"/>
      <c r="H12" s="49">
        <v>1</v>
      </c>
      <c r="I12" s="49">
        <v>1</v>
      </c>
      <c r="J12" s="284"/>
    </row>
    <row r="13" spans="1:10" ht="30">
      <c r="A13" s="47">
        <v>39</v>
      </c>
      <c r="B13" s="49" t="s">
        <v>45</v>
      </c>
      <c r="C13" s="50" t="s">
        <v>54</v>
      </c>
      <c r="D13" s="46" t="s">
        <v>37</v>
      </c>
      <c r="E13" s="47">
        <v>348</v>
      </c>
      <c r="F13" s="49"/>
      <c r="G13" s="49"/>
      <c r="H13" s="49">
        <v>2</v>
      </c>
      <c r="I13" s="49">
        <v>2</v>
      </c>
      <c r="J13" s="284"/>
    </row>
    <row r="14" spans="1:10" ht="18.75">
      <c r="A14" s="285" t="s">
        <v>40</v>
      </c>
      <c r="B14" s="286"/>
      <c r="C14" s="286"/>
      <c r="D14" s="287"/>
      <c r="E14" s="48">
        <v>3086</v>
      </c>
      <c r="F14" s="48">
        <v>1727</v>
      </c>
      <c r="G14" s="48">
        <v>0</v>
      </c>
      <c r="H14" s="48">
        <v>8</v>
      </c>
      <c r="I14" s="48">
        <v>8</v>
      </c>
      <c r="J14" s="284"/>
    </row>
    <row r="15" spans="1:10">
      <c r="A15" s="56">
        <v>1</v>
      </c>
      <c r="B15" s="59" t="s">
        <v>41</v>
      </c>
      <c r="C15" s="59" t="s">
        <v>55</v>
      </c>
      <c r="D15" s="55" t="s">
        <v>11</v>
      </c>
      <c r="E15" s="58">
        <v>268</v>
      </c>
      <c r="F15" s="58">
        <v>268</v>
      </c>
      <c r="G15" s="58"/>
      <c r="H15" s="58">
        <v>1</v>
      </c>
      <c r="I15" s="58">
        <v>1</v>
      </c>
      <c r="J15" s="284">
        <v>3</v>
      </c>
    </row>
    <row r="16" spans="1:10">
      <c r="A16" s="56">
        <v>5</v>
      </c>
      <c r="B16" s="59" t="s">
        <v>41</v>
      </c>
      <c r="C16" s="59" t="s">
        <v>55</v>
      </c>
      <c r="D16" s="55" t="s">
        <v>14</v>
      </c>
      <c r="E16" s="58">
        <v>258</v>
      </c>
      <c r="F16" s="58">
        <v>258</v>
      </c>
      <c r="G16" s="58"/>
      <c r="H16" s="58">
        <v>1</v>
      </c>
      <c r="I16" s="58">
        <v>1</v>
      </c>
      <c r="J16" s="284"/>
    </row>
    <row r="17" spans="1:10">
      <c r="A17" s="56">
        <v>8</v>
      </c>
      <c r="B17" s="59" t="s">
        <v>41</v>
      </c>
      <c r="C17" s="59" t="s">
        <v>55</v>
      </c>
      <c r="D17" s="55" t="s">
        <v>17</v>
      </c>
      <c r="E17" s="58">
        <v>315</v>
      </c>
      <c r="F17" s="58">
        <v>315</v>
      </c>
      <c r="G17" s="58"/>
      <c r="H17" s="58">
        <v>3</v>
      </c>
      <c r="I17" s="58">
        <v>3</v>
      </c>
      <c r="J17" s="284"/>
    </row>
    <row r="18" spans="1:10">
      <c r="A18" s="56">
        <v>10</v>
      </c>
      <c r="B18" s="59" t="s">
        <v>41</v>
      </c>
      <c r="C18" s="59" t="s">
        <v>55</v>
      </c>
      <c r="D18" s="55" t="s">
        <v>19</v>
      </c>
      <c r="E18" s="58">
        <v>375</v>
      </c>
      <c r="F18" s="58">
        <v>375</v>
      </c>
      <c r="G18" s="58"/>
      <c r="H18" s="58">
        <v>1</v>
      </c>
      <c r="I18" s="58">
        <v>1</v>
      </c>
      <c r="J18" s="284"/>
    </row>
    <row r="19" spans="1:10">
      <c r="A19" s="56">
        <v>12</v>
      </c>
      <c r="B19" s="59" t="s">
        <v>41</v>
      </c>
      <c r="C19" s="59" t="s">
        <v>55</v>
      </c>
      <c r="D19" s="55" t="s">
        <v>20</v>
      </c>
      <c r="E19" s="58">
        <v>962</v>
      </c>
      <c r="F19" s="58">
        <v>962</v>
      </c>
      <c r="G19" s="58"/>
      <c r="H19" s="58">
        <v>3</v>
      </c>
      <c r="I19" s="58">
        <v>3</v>
      </c>
      <c r="J19" s="284"/>
    </row>
    <row r="20" spans="1:10">
      <c r="A20" s="56">
        <v>18</v>
      </c>
      <c r="B20" s="59" t="s">
        <v>41</v>
      </c>
      <c r="C20" s="59" t="s">
        <v>55</v>
      </c>
      <c r="D20" s="55" t="s">
        <v>24</v>
      </c>
      <c r="E20" s="58">
        <v>742</v>
      </c>
      <c r="F20" s="58">
        <v>742</v>
      </c>
      <c r="G20" s="58"/>
      <c r="H20" s="58">
        <v>2</v>
      </c>
      <c r="I20" s="58">
        <v>2</v>
      </c>
      <c r="J20" s="284"/>
    </row>
    <row r="21" spans="1:10">
      <c r="A21" s="56">
        <v>21</v>
      </c>
      <c r="B21" s="59" t="s">
        <v>41</v>
      </c>
      <c r="C21" s="59" t="s">
        <v>55</v>
      </c>
      <c r="D21" s="55" t="s">
        <v>26</v>
      </c>
      <c r="E21" s="58">
        <v>275</v>
      </c>
      <c r="F21" s="58">
        <v>275</v>
      </c>
      <c r="G21" s="58"/>
      <c r="H21" s="58">
        <v>1</v>
      </c>
      <c r="I21" s="58">
        <v>1</v>
      </c>
      <c r="J21" s="284"/>
    </row>
    <row r="22" spans="1:10">
      <c r="A22" s="56">
        <v>26</v>
      </c>
      <c r="B22" s="59" t="s">
        <v>41</v>
      </c>
      <c r="C22" s="59" t="s">
        <v>55</v>
      </c>
      <c r="D22" s="55" t="s">
        <v>27</v>
      </c>
      <c r="E22" s="58">
        <v>579</v>
      </c>
      <c r="F22" s="58">
        <v>579</v>
      </c>
      <c r="G22" s="58"/>
      <c r="H22" s="58">
        <v>2</v>
      </c>
      <c r="I22" s="58">
        <v>2</v>
      </c>
      <c r="J22" s="284"/>
    </row>
    <row r="23" spans="1:10">
      <c r="A23" s="56">
        <v>29</v>
      </c>
      <c r="B23" s="59" t="s">
        <v>41</v>
      </c>
      <c r="C23" s="59" t="s">
        <v>55</v>
      </c>
      <c r="D23" s="55" t="s">
        <v>29</v>
      </c>
      <c r="E23" s="58">
        <v>453</v>
      </c>
      <c r="F23" s="58">
        <v>453</v>
      </c>
      <c r="G23" s="58"/>
      <c r="H23" s="58">
        <v>1</v>
      </c>
      <c r="I23" s="58">
        <v>1</v>
      </c>
      <c r="J23" s="284"/>
    </row>
    <row r="24" spans="1:10">
      <c r="A24" s="56">
        <v>30</v>
      </c>
      <c r="B24" s="59" t="s">
        <v>41</v>
      </c>
      <c r="C24" s="59" t="s">
        <v>55</v>
      </c>
      <c r="D24" s="55" t="s">
        <v>30</v>
      </c>
      <c r="E24" s="58">
        <v>297</v>
      </c>
      <c r="F24" s="58">
        <v>297</v>
      </c>
      <c r="G24" s="58"/>
      <c r="H24" s="58">
        <v>1</v>
      </c>
      <c r="I24" s="58">
        <v>1</v>
      </c>
      <c r="J24" s="284"/>
    </row>
    <row r="25" spans="1:10">
      <c r="A25" s="56">
        <v>32</v>
      </c>
      <c r="B25" s="59" t="s">
        <v>41</v>
      </c>
      <c r="C25" s="59" t="s">
        <v>55</v>
      </c>
      <c r="D25" s="55" t="s">
        <v>32</v>
      </c>
      <c r="E25" s="58">
        <v>185</v>
      </c>
      <c r="F25" s="58">
        <v>185</v>
      </c>
      <c r="G25" s="58"/>
      <c r="H25" s="58">
        <v>2</v>
      </c>
      <c r="I25" s="58">
        <v>2</v>
      </c>
      <c r="J25" s="284"/>
    </row>
    <row r="26" spans="1:10">
      <c r="A26" s="56">
        <v>39</v>
      </c>
      <c r="B26" s="59" t="s">
        <v>41</v>
      </c>
      <c r="C26" s="59" t="s">
        <v>55</v>
      </c>
      <c r="D26" s="55" t="s">
        <v>37</v>
      </c>
      <c r="E26" s="58">
        <v>605</v>
      </c>
      <c r="F26" s="58">
        <v>605</v>
      </c>
      <c r="G26" s="58"/>
      <c r="H26" s="58">
        <v>2</v>
      </c>
      <c r="I26" s="58">
        <v>2</v>
      </c>
      <c r="J26" s="284"/>
    </row>
    <row r="27" spans="1:10" ht="18.75">
      <c r="A27" s="285" t="s">
        <v>40</v>
      </c>
      <c r="B27" s="286"/>
      <c r="C27" s="286"/>
      <c r="D27" s="287"/>
      <c r="E27" s="57">
        <v>6023</v>
      </c>
      <c r="F27" s="57">
        <v>6023</v>
      </c>
      <c r="G27" s="57">
        <v>0</v>
      </c>
      <c r="H27" s="57">
        <v>20</v>
      </c>
      <c r="I27" s="57">
        <v>20</v>
      </c>
      <c r="J27" s="284"/>
    </row>
    <row r="28" spans="1:10">
      <c r="A28" s="61">
        <v>9</v>
      </c>
      <c r="B28" s="62" t="s">
        <v>45</v>
      </c>
      <c r="C28" s="62" t="s">
        <v>56</v>
      </c>
      <c r="D28" s="60" t="s">
        <v>18</v>
      </c>
      <c r="E28" s="61">
        <v>138</v>
      </c>
      <c r="F28" s="179">
        <v>138</v>
      </c>
      <c r="G28" s="61">
        <v>0</v>
      </c>
      <c r="H28" s="61">
        <v>1</v>
      </c>
      <c r="I28" s="61">
        <v>1</v>
      </c>
      <c r="J28" s="284"/>
    </row>
    <row r="29" spans="1:10">
      <c r="A29" s="61">
        <v>10</v>
      </c>
      <c r="B29" s="62" t="s">
        <v>45</v>
      </c>
      <c r="C29" s="62" t="s">
        <v>56</v>
      </c>
      <c r="D29" s="60" t="s">
        <v>19</v>
      </c>
      <c r="E29" s="61">
        <v>187</v>
      </c>
      <c r="F29" s="179">
        <v>187</v>
      </c>
      <c r="G29" s="61">
        <v>0</v>
      </c>
      <c r="H29" s="61">
        <v>1</v>
      </c>
      <c r="I29" s="61">
        <v>1</v>
      </c>
      <c r="J29" s="284"/>
    </row>
    <row r="30" spans="1:10">
      <c r="A30" s="61">
        <v>12</v>
      </c>
      <c r="B30" s="62" t="s">
        <v>45</v>
      </c>
      <c r="C30" s="62" t="s">
        <v>56</v>
      </c>
      <c r="D30" s="60" t="s">
        <v>20</v>
      </c>
      <c r="E30" s="61">
        <v>880</v>
      </c>
      <c r="F30" s="179">
        <v>880</v>
      </c>
      <c r="G30" s="61">
        <v>0</v>
      </c>
      <c r="H30" s="61">
        <v>2</v>
      </c>
      <c r="I30" s="61">
        <v>2</v>
      </c>
      <c r="J30" s="284"/>
    </row>
    <row r="31" spans="1:10">
      <c r="A31" s="61">
        <v>18</v>
      </c>
      <c r="B31" s="62" t="s">
        <v>45</v>
      </c>
      <c r="C31" s="62" t="s">
        <v>56</v>
      </c>
      <c r="D31" s="60" t="s">
        <v>24</v>
      </c>
      <c r="E31" s="61">
        <v>597</v>
      </c>
      <c r="F31" s="179">
        <v>597</v>
      </c>
      <c r="G31" s="61">
        <v>0</v>
      </c>
      <c r="H31" s="61">
        <v>1</v>
      </c>
      <c r="I31" s="61">
        <v>1</v>
      </c>
      <c r="J31" s="284"/>
    </row>
    <row r="32" spans="1:10">
      <c r="A32" s="61">
        <v>21</v>
      </c>
      <c r="B32" s="62" t="s">
        <v>45</v>
      </c>
      <c r="C32" s="62" t="s">
        <v>56</v>
      </c>
      <c r="D32" s="60" t="s">
        <v>26</v>
      </c>
      <c r="E32" s="61">
        <v>84</v>
      </c>
      <c r="F32" s="179">
        <v>84</v>
      </c>
      <c r="G32" s="61">
        <v>0</v>
      </c>
      <c r="H32" s="61">
        <v>1</v>
      </c>
      <c r="I32" s="61">
        <v>1</v>
      </c>
      <c r="J32" s="284"/>
    </row>
    <row r="33" spans="1:10">
      <c r="A33" s="61">
        <v>29</v>
      </c>
      <c r="B33" s="62" t="s">
        <v>45</v>
      </c>
      <c r="C33" s="62" t="s">
        <v>56</v>
      </c>
      <c r="D33" s="60" t="s">
        <v>29</v>
      </c>
      <c r="E33" s="61">
        <v>641</v>
      </c>
      <c r="F33" s="179">
        <v>641</v>
      </c>
      <c r="G33" s="61">
        <v>0</v>
      </c>
      <c r="H33" s="61">
        <v>1</v>
      </c>
      <c r="I33" s="61">
        <v>1</v>
      </c>
      <c r="J33" s="284"/>
    </row>
    <row r="34" spans="1:10">
      <c r="A34" s="61">
        <v>32</v>
      </c>
      <c r="B34" s="62" t="s">
        <v>45</v>
      </c>
      <c r="C34" s="62" t="s">
        <v>56</v>
      </c>
      <c r="D34" s="60" t="s">
        <v>32</v>
      </c>
      <c r="E34" s="61">
        <v>8</v>
      </c>
      <c r="F34" s="179">
        <v>8</v>
      </c>
      <c r="G34" s="61">
        <v>0</v>
      </c>
      <c r="H34" s="61">
        <v>1</v>
      </c>
      <c r="I34" s="61">
        <v>1</v>
      </c>
      <c r="J34" s="284"/>
    </row>
    <row r="35" spans="1:10">
      <c r="A35" s="61">
        <v>39</v>
      </c>
      <c r="B35" s="62" t="s">
        <v>45</v>
      </c>
      <c r="C35" s="62" t="s">
        <v>56</v>
      </c>
      <c r="D35" s="60" t="s">
        <v>37</v>
      </c>
      <c r="E35" s="61">
        <v>594</v>
      </c>
      <c r="F35" s="179">
        <v>594</v>
      </c>
      <c r="G35" s="61">
        <v>0</v>
      </c>
      <c r="H35" s="61">
        <v>1</v>
      </c>
      <c r="I35" s="61">
        <v>1</v>
      </c>
      <c r="J35" s="284"/>
    </row>
    <row r="36" spans="1:10" ht="18.75">
      <c r="A36" s="285" t="s">
        <v>40</v>
      </c>
      <c r="B36" s="286"/>
      <c r="C36" s="286"/>
      <c r="D36" s="287"/>
      <c r="E36" s="64">
        <v>4783</v>
      </c>
      <c r="F36" s="64">
        <v>0</v>
      </c>
      <c r="G36" s="64">
        <v>0</v>
      </c>
      <c r="H36" s="64">
        <v>9</v>
      </c>
      <c r="I36" s="64">
        <v>9</v>
      </c>
      <c r="J36" s="284"/>
    </row>
    <row r="37" spans="1:10">
      <c r="A37" s="66">
        <v>8</v>
      </c>
      <c r="B37" s="68" t="s">
        <v>45</v>
      </c>
      <c r="C37" s="68" t="s">
        <v>57</v>
      </c>
      <c r="D37" s="65" t="s">
        <v>17</v>
      </c>
      <c r="E37" s="68">
        <v>203</v>
      </c>
      <c r="F37" s="69">
        <v>0</v>
      </c>
      <c r="G37" s="68"/>
      <c r="H37" s="65">
        <v>1</v>
      </c>
      <c r="I37" s="68">
        <v>1</v>
      </c>
      <c r="J37" s="284"/>
    </row>
    <row r="38" spans="1:10">
      <c r="A38" s="66">
        <v>9</v>
      </c>
      <c r="B38" s="68" t="s">
        <v>45</v>
      </c>
      <c r="C38" s="68" t="s">
        <v>57</v>
      </c>
      <c r="D38" s="65" t="s">
        <v>18</v>
      </c>
      <c r="E38" s="68">
        <v>233</v>
      </c>
      <c r="F38" s="69">
        <v>0</v>
      </c>
      <c r="G38" s="68"/>
      <c r="H38" s="65">
        <v>1</v>
      </c>
      <c r="I38" s="68">
        <v>1</v>
      </c>
      <c r="J38" s="284"/>
    </row>
    <row r="39" spans="1:10">
      <c r="A39" s="66">
        <v>12</v>
      </c>
      <c r="B39" s="68" t="s">
        <v>45</v>
      </c>
      <c r="C39" s="68" t="s">
        <v>57</v>
      </c>
      <c r="D39" s="65" t="s">
        <v>20</v>
      </c>
      <c r="E39" s="68">
        <v>1017</v>
      </c>
      <c r="F39" s="68">
        <v>1017</v>
      </c>
      <c r="G39" s="68"/>
      <c r="H39" s="65">
        <v>2</v>
      </c>
      <c r="I39" s="68">
        <v>2</v>
      </c>
      <c r="J39" s="284"/>
    </row>
    <row r="40" spans="1:10">
      <c r="A40" s="66">
        <v>18</v>
      </c>
      <c r="B40" s="68" t="s">
        <v>45</v>
      </c>
      <c r="C40" s="68" t="s">
        <v>57</v>
      </c>
      <c r="D40" s="70" t="s">
        <v>24</v>
      </c>
      <c r="E40" s="68">
        <v>836</v>
      </c>
      <c r="F40" s="69">
        <v>0</v>
      </c>
      <c r="G40" s="68"/>
      <c r="H40" s="65">
        <v>1</v>
      </c>
      <c r="I40" s="68">
        <v>1</v>
      </c>
      <c r="J40" s="284"/>
    </row>
    <row r="41" spans="1:10">
      <c r="A41" s="66">
        <v>21</v>
      </c>
      <c r="B41" s="68" t="s">
        <v>45</v>
      </c>
      <c r="C41" s="68" t="s">
        <v>57</v>
      </c>
      <c r="D41" s="65" t="s">
        <v>26</v>
      </c>
      <c r="E41" s="68">
        <v>273</v>
      </c>
      <c r="F41" s="69">
        <v>0</v>
      </c>
      <c r="G41" s="68"/>
      <c r="H41" s="65">
        <v>2</v>
      </c>
      <c r="I41" s="68">
        <v>2</v>
      </c>
      <c r="J41" s="284"/>
    </row>
    <row r="42" spans="1:10">
      <c r="A42" s="66">
        <v>30</v>
      </c>
      <c r="B42" s="68" t="s">
        <v>45</v>
      </c>
      <c r="C42" s="68" t="s">
        <v>57</v>
      </c>
      <c r="D42" s="65" t="s">
        <v>30</v>
      </c>
      <c r="E42" s="68">
        <v>258</v>
      </c>
      <c r="F42" s="69">
        <v>0</v>
      </c>
      <c r="G42" s="68"/>
      <c r="H42" s="65">
        <v>1</v>
      </c>
      <c r="I42" s="68">
        <v>1</v>
      </c>
      <c r="J42" s="284"/>
    </row>
    <row r="43" spans="1:10">
      <c r="A43" s="66">
        <v>32</v>
      </c>
      <c r="B43" s="68" t="s">
        <v>45</v>
      </c>
      <c r="C43" s="68" t="s">
        <v>57</v>
      </c>
      <c r="D43" s="65" t="s">
        <v>32</v>
      </c>
      <c r="E43" s="68">
        <v>134</v>
      </c>
      <c r="F43" s="69">
        <v>0</v>
      </c>
      <c r="G43" s="68"/>
      <c r="H43" s="65">
        <v>1</v>
      </c>
      <c r="I43" s="68">
        <v>1</v>
      </c>
      <c r="J43" s="284"/>
    </row>
    <row r="44" spans="1:10" ht="18.75">
      <c r="A44" s="285" t="s">
        <v>40</v>
      </c>
      <c r="B44" s="286"/>
      <c r="C44" s="286"/>
      <c r="D44" s="287"/>
      <c r="E44" s="67">
        <v>6102</v>
      </c>
      <c r="F44" s="67">
        <v>2755</v>
      </c>
      <c r="G44" s="67">
        <v>0</v>
      </c>
      <c r="H44" s="67">
        <v>9</v>
      </c>
      <c r="I44" s="67">
        <v>9</v>
      </c>
      <c r="J44" s="284"/>
    </row>
    <row r="45" spans="1:10" ht="30">
      <c r="A45" s="80">
        <v>10</v>
      </c>
      <c r="B45" s="59" t="s">
        <v>41</v>
      </c>
      <c r="C45" s="59" t="s">
        <v>59</v>
      </c>
      <c r="D45" s="79" t="s">
        <v>19</v>
      </c>
      <c r="E45" s="80">
        <v>120</v>
      </c>
      <c r="F45" s="184">
        <v>120</v>
      </c>
      <c r="G45" s="80">
        <v>0</v>
      </c>
      <c r="H45" s="80">
        <v>1</v>
      </c>
      <c r="I45" s="80">
        <v>1</v>
      </c>
      <c r="J45" s="284"/>
    </row>
    <row r="46" spans="1:10" ht="30">
      <c r="A46" s="80">
        <v>39</v>
      </c>
      <c r="B46" s="59" t="s">
        <v>41</v>
      </c>
      <c r="C46" s="59" t="s">
        <v>59</v>
      </c>
      <c r="D46" s="79" t="s">
        <v>37</v>
      </c>
      <c r="E46" s="80">
        <v>326</v>
      </c>
      <c r="F46" s="81">
        <v>326</v>
      </c>
      <c r="G46" s="80">
        <v>0</v>
      </c>
      <c r="H46" s="80">
        <v>1</v>
      </c>
      <c r="I46" s="80">
        <v>1</v>
      </c>
      <c r="J46" s="284"/>
    </row>
    <row r="47" spans="1:10" ht="18.75">
      <c r="A47" s="304" t="s">
        <v>40</v>
      </c>
      <c r="B47" s="305"/>
      <c r="C47" s="305"/>
      <c r="D47" s="306"/>
      <c r="E47" s="82">
        <v>446</v>
      </c>
      <c r="F47" s="82">
        <v>446</v>
      </c>
      <c r="G47" s="82">
        <v>0</v>
      </c>
      <c r="H47" s="82">
        <v>2</v>
      </c>
      <c r="I47" s="82">
        <v>2</v>
      </c>
      <c r="J47" s="284"/>
    </row>
    <row r="48" spans="1:10" ht="25.5">
      <c r="A48" s="89">
        <v>1</v>
      </c>
      <c r="B48" s="78" t="s">
        <v>62</v>
      </c>
      <c r="C48" s="78" t="s">
        <v>63</v>
      </c>
      <c r="D48" s="88" t="s">
        <v>11</v>
      </c>
      <c r="E48" s="89">
        <v>127</v>
      </c>
      <c r="F48" s="92">
        <v>0</v>
      </c>
      <c r="G48" s="91"/>
      <c r="H48" s="89">
        <v>1</v>
      </c>
      <c r="I48" s="89">
        <v>1</v>
      </c>
      <c r="J48" s="284">
        <v>7</v>
      </c>
    </row>
    <row r="49" spans="1:10" ht="25.5">
      <c r="A49" s="89">
        <v>8</v>
      </c>
      <c r="B49" s="78" t="s">
        <v>62</v>
      </c>
      <c r="C49" s="78" t="s">
        <v>63</v>
      </c>
      <c r="D49" s="88" t="s">
        <v>17</v>
      </c>
      <c r="E49" s="89">
        <v>352</v>
      </c>
      <c r="F49" s="92">
        <v>0</v>
      </c>
      <c r="G49" s="91"/>
      <c r="H49" s="89">
        <v>2</v>
      </c>
      <c r="I49" s="89">
        <v>2</v>
      </c>
      <c r="J49" s="284"/>
    </row>
    <row r="50" spans="1:10" ht="25.5">
      <c r="A50" s="89">
        <v>10</v>
      </c>
      <c r="B50" s="78" t="s">
        <v>62</v>
      </c>
      <c r="C50" s="78" t="s">
        <v>63</v>
      </c>
      <c r="D50" s="88" t="s">
        <v>19</v>
      </c>
      <c r="E50" s="89">
        <v>157</v>
      </c>
      <c r="F50" s="92">
        <v>0</v>
      </c>
      <c r="G50" s="91"/>
      <c r="H50" s="89">
        <v>1</v>
      </c>
      <c r="I50" s="89">
        <v>1</v>
      </c>
      <c r="J50" s="284"/>
    </row>
    <row r="51" spans="1:10" ht="25.5">
      <c r="A51" s="89">
        <v>12</v>
      </c>
      <c r="B51" s="78" t="s">
        <v>62</v>
      </c>
      <c r="C51" s="78" t="s">
        <v>63</v>
      </c>
      <c r="D51" s="88" t="s">
        <v>20</v>
      </c>
      <c r="E51" s="89">
        <v>1071</v>
      </c>
      <c r="F51" s="89">
        <v>1071</v>
      </c>
      <c r="G51" s="91"/>
      <c r="H51" s="89">
        <v>3</v>
      </c>
      <c r="I51" s="89">
        <v>3</v>
      </c>
      <c r="J51" s="284"/>
    </row>
    <row r="52" spans="1:10" ht="25.5">
      <c r="A52" s="89">
        <v>17</v>
      </c>
      <c r="B52" s="78" t="s">
        <v>62</v>
      </c>
      <c r="C52" s="78" t="s">
        <v>63</v>
      </c>
      <c r="D52" s="88" t="s">
        <v>23</v>
      </c>
      <c r="E52" s="89">
        <v>357</v>
      </c>
      <c r="F52" s="92">
        <v>0</v>
      </c>
      <c r="G52" s="91"/>
      <c r="H52" s="89">
        <v>1</v>
      </c>
      <c r="I52" s="89">
        <v>1</v>
      </c>
      <c r="J52" s="284"/>
    </row>
    <row r="53" spans="1:10" ht="25.5">
      <c r="A53" s="89">
        <v>18</v>
      </c>
      <c r="B53" s="78" t="s">
        <v>62</v>
      </c>
      <c r="C53" s="78" t="s">
        <v>63</v>
      </c>
      <c r="D53" s="88" t="s">
        <v>24</v>
      </c>
      <c r="E53" s="89">
        <v>750</v>
      </c>
      <c r="F53" s="92">
        <v>0</v>
      </c>
      <c r="G53" s="91"/>
      <c r="H53" s="89">
        <v>2</v>
      </c>
      <c r="I53" s="89">
        <v>2</v>
      </c>
      <c r="J53" s="284"/>
    </row>
    <row r="54" spans="1:10" ht="25.5">
      <c r="A54" s="89">
        <v>21</v>
      </c>
      <c r="B54" s="78" t="s">
        <v>62</v>
      </c>
      <c r="C54" s="78" t="s">
        <v>63</v>
      </c>
      <c r="D54" s="88" t="s">
        <v>26</v>
      </c>
      <c r="E54" s="89">
        <v>199</v>
      </c>
      <c r="F54" s="92">
        <v>0</v>
      </c>
      <c r="G54" s="91"/>
      <c r="H54" s="89">
        <v>1</v>
      </c>
      <c r="I54" s="89">
        <v>1</v>
      </c>
      <c r="J54" s="284"/>
    </row>
    <row r="55" spans="1:10" ht="25.5">
      <c r="A55" s="89">
        <v>26</v>
      </c>
      <c r="B55" s="78" t="s">
        <v>62</v>
      </c>
      <c r="C55" s="78" t="s">
        <v>63</v>
      </c>
      <c r="D55" s="88" t="s">
        <v>27</v>
      </c>
      <c r="E55" s="89">
        <v>585</v>
      </c>
      <c r="F55" s="92">
        <v>0</v>
      </c>
      <c r="G55" s="91"/>
      <c r="H55" s="89">
        <v>1</v>
      </c>
      <c r="I55" s="89">
        <v>1</v>
      </c>
      <c r="J55" s="284"/>
    </row>
    <row r="56" spans="1:10" ht="25.5">
      <c r="A56" s="89">
        <v>29</v>
      </c>
      <c r="B56" s="78" t="s">
        <v>62</v>
      </c>
      <c r="C56" s="78" t="s">
        <v>63</v>
      </c>
      <c r="D56" s="88" t="s">
        <v>29</v>
      </c>
      <c r="E56" s="89">
        <v>362</v>
      </c>
      <c r="F56" s="92">
        <v>0</v>
      </c>
      <c r="G56" s="91"/>
      <c r="H56" s="89">
        <v>1</v>
      </c>
      <c r="I56" s="89">
        <v>1</v>
      </c>
      <c r="J56" s="284"/>
    </row>
    <row r="57" spans="1:10" ht="25.5">
      <c r="A57" s="89">
        <v>39</v>
      </c>
      <c r="B57" s="78" t="s">
        <v>62</v>
      </c>
      <c r="C57" s="78" t="s">
        <v>63</v>
      </c>
      <c r="D57" s="88" t="s">
        <v>37</v>
      </c>
      <c r="E57" s="89">
        <v>781</v>
      </c>
      <c r="F57" s="89">
        <v>781</v>
      </c>
      <c r="G57" s="91"/>
      <c r="H57" s="89">
        <v>1</v>
      </c>
      <c r="I57" s="89">
        <v>1</v>
      </c>
      <c r="J57" s="284"/>
    </row>
    <row r="58" spans="1:10" ht="18.75">
      <c r="A58" s="285" t="s">
        <v>40</v>
      </c>
      <c r="B58" s="286"/>
      <c r="C58" s="286"/>
      <c r="D58" s="287"/>
      <c r="E58" s="90">
        <v>6000</v>
      </c>
      <c r="F58" s="90">
        <v>2849</v>
      </c>
      <c r="G58" s="90">
        <v>0</v>
      </c>
      <c r="H58" s="93">
        <v>14</v>
      </c>
      <c r="I58" s="93">
        <v>14</v>
      </c>
      <c r="J58" s="284"/>
    </row>
    <row r="59" spans="1:10">
      <c r="A59" s="101">
        <v>8</v>
      </c>
      <c r="B59" s="31" t="s">
        <v>41</v>
      </c>
      <c r="C59" s="31" t="s">
        <v>65</v>
      </c>
      <c r="D59" s="103" t="s">
        <v>17</v>
      </c>
      <c r="E59" s="101">
        <v>250</v>
      </c>
      <c r="F59" s="101"/>
      <c r="G59" s="101"/>
      <c r="H59" s="101">
        <v>1</v>
      </c>
      <c r="I59" s="101">
        <v>1</v>
      </c>
      <c r="J59" s="284"/>
    </row>
    <row r="60" spans="1:10">
      <c r="A60" s="101">
        <v>10</v>
      </c>
      <c r="B60" s="31" t="s">
        <v>41</v>
      </c>
      <c r="C60" s="31" t="s">
        <v>65</v>
      </c>
      <c r="D60" s="103" t="s">
        <v>19</v>
      </c>
      <c r="E60" s="101">
        <v>600</v>
      </c>
      <c r="F60" s="101">
        <v>600</v>
      </c>
      <c r="G60" s="101"/>
      <c r="H60" s="101">
        <v>2</v>
      </c>
      <c r="I60" s="101">
        <v>2</v>
      </c>
      <c r="J60" s="284"/>
    </row>
    <row r="61" spans="1:10">
      <c r="A61" s="101">
        <v>12</v>
      </c>
      <c r="B61" s="31" t="s">
        <v>41</v>
      </c>
      <c r="C61" s="31" t="s">
        <v>65</v>
      </c>
      <c r="D61" s="103" t="s">
        <v>20</v>
      </c>
      <c r="E61" s="101">
        <v>1100</v>
      </c>
      <c r="F61" s="101">
        <v>1100</v>
      </c>
      <c r="G61" s="101"/>
      <c r="H61" s="101">
        <v>2</v>
      </c>
      <c r="I61" s="101">
        <v>2</v>
      </c>
      <c r="J61" s="284"/>
    </row>
    <row r="62" spans="1:10">
      <c r="A62" s="101">
        <v>18</v>
      </c>
      <c r="B62" s="31" t="s">
        <v>41</v>
      </c>
      <c r="C62" s="31" t="s">
        <v>65</v>
      </c>
      <c r="D62" s="103" t="s">
        <v>24</v>
      </c>
      <c r="E62" s="101">
        <v>1600</v>
      </c>
      <c r="F62" s="101">
        <v>1600</v>
      </c>
      <c r="G62" s="101"/>
      <c r="H62" s="101">
        <v>1</v>
      </c>
      <c r="I62" s="101">
        <v>1</v>
      </c>
      <c r="J62" s="284"/>
    </row>
    <row r="63" spans="1:10">
      <c r="A63" s="101">
        <v>26</v>
      </c>
      <c r="B63" s="31" t="s">
        <v>41</v>
      </c>
      <c r="C63" s="31" t="s">
        <v>65</v>
      </c>
      <c r="D63" s="103" t="s">
        <v>27</v>
      </c>
      <c r="E63" s="101">
        <v>850</v>
      </c>
      <c r="F63" s="101"/>
      <c r="G63" s="101"/>
      <c r="H63" s="101">
        <v>1</v>
      </c>
      <c r="I63" s="101">
        <v>1</v>
      </c>
      <c r="J63" s="284"/>
    </row>
    <row r="64" spans="1:10">
      <c r="A64" s="101">
        <v>29</v>
      </c>
      <c r="B64" s="31" t="s">
        <v>41</v>
      </c>
      <c r="C64" s="31" t="s">
        <v>65</v>
      </c>
      <c r="D64" s="103" t="s">
        <v>29</v>
      </c>
      <c r="E64" s="101">
        <v>800</v>
      </c>
      <c r="F64" s="101">
        <v>800</v>
      </c>
      <c r="G64" s="101"/>
      <c r="H64" s="101">
        <v>2</v>
      </c>
      <c r="I64" s="101">
        <v>2</v>
      </c>
      <c r="J64" s="284"/>
    </row>
    <row r="65" spans="1:10">
      <c r="A65" s="101">
        <v>30</v>
      </c>
      <c r="B65" s="31" t="s">
        <v>41</v>
      </c>
      <c r="C65" s="31" t="s">
        <v>65</v>
      </c>
      <c r="D65" s="103" t="s">
        <v>30</v>
      </c>
      <c r="E65" s="101">
        <v>200</v>
      </c>
      <c r="F65" s="101">
        <v>200</v>
      </c>
      <c r="G65" s="101"/>
      <c r="H65" s="101">
        <v>1</v>
      </c>
      <c r="I65" s="101">
        <v>1</v>
      </c>
      <c r="J65" s="284"/>
    </row>
    <row r="66" spans="1:10">
      <c r="A66" s="101">
        <v>39</v>
      </c>
      <c r="B66" s="31" t="s">
        <v>41</v>
      </c>
      <c r="C66" s="31" t="s">
        <v>65</v>
      </c>
      <c r="D66" s="103" t="s">
        <v>37</v>
      </c>
      <c r="E66" s="101">
        <v>800</v>
      </c>
      <c r="F66" s="101">
        <v>800</v>
      </c>
      <c r="G66" s="101"/>
      <c r="H66" s="101">
        <v>1</v>
      </c>
      <c r="I66" s="101">
        <v>1</v>
      </c>
      <c r="J66" s="284"/>
    </row>
    <row r="67" spans="1:10" ht="18.75">
      <c r="A67" s="285" t="s">
        <v>40</v>
      </c>
      <c r="B67" s="286"/>
      <c r="C67" s="286"/>
      <c r="D67" s="287"/>
      <c r="E67" s="104">
        <v>6200</v>
      </c>
      <c r="F67" s="104">
        <v>5100</v>
      </c>
      <c r="G67" s="104">
        <v>0</v>
      </c>
      <c r="H67" s="104">
        <v>11</v>
      </c>
      <c r="I67" s="104">
        <v>11</v>
      </c>
      <c r="J67" s="284"/>
    </row>
    <row r="68" spans="1:10">
      <c r="A68" s="99">
        <v>1</v>
      </c>
      <c r="B68" s="100" t="s">
        <v>45</v>
      </c>
      <c r="C68" s="100" t="s">
        <v>66</v>
      </c>
      <c r="D68" s="98" t="s">
        <v>11</v>
      </c>
      <c r="E68" s="99">
        <v>374</v>
      </c>
      <c r="F68" s="99">
        <v>0</v>
      </c>
      <c r="G68" s="99">
        <v>0</v>
      </c>
      <c r="H68" s="99">
        <v>1</v>
      </c>
      <c r="I68" s="99">
        <f>SUM(G68:H68)</f>
        <v>1</v>
      </c>
      <c r="J68" s="284">
        <v>9</v>
      </c>
    </row>
    <row r="69" spans="1:10">
      <c r="A69" s="99">
        <v>8</v>
      </c>
      <c r="B69" s="100" t="s">
        <v>45</v>
      </c>
      <c r="C69" s="100" t="s">
        <v>66</v>
      </c>
      <c r="D69" s="98" t="s">
        <v>17</v>
      </c>
      <c r="E69" s="99">
        <v>251</v>
      </c>
      <c r="F69" s="99">
        <v>0</v>
      </c>
      <c r="G69" s="99">
        <v>0</v>
      </c>
      <c r="H69" s="99">
        <v>1</v>
      </c>
      <c r="I69" s="99">
        <f t="shared" ref="I69:I75" si="0">SUM(G69:H69)</f>
        <v>1</v>
      </c>
      <c r="J69" s="284"/>
    </row>
    <row r="70" spans="1:10">
      <c r="A70" s="99">
        <v>10</v>
      </c>
      <c r="B70" s="100" t="s">
        <v>45</v>
      </c>
      <c r="C70" s="100" t="s">
        <v>66</v>
      </c>
      <c r="D70" s="98" t="s">
        <v>19</v>
      </c>
      <c r="E70" s="99">
        <v>555</v>
      </c>
      <c r="F70" s="99">
        <v>0</v>
      </c>
      <c r="G70" s="99">
        <v>0</v>
      </c>
      <c r="H70" s="99">
        <v>2</v>
      </c>
      <c r="I70" s="99">
        <f t="shared" si="0"/>
        <v>2</v>
      </c>
      <c r="J70" s="284"/>
    </row>
    <row r="71" spans="1:10">
      <c r="A71" s="99">
        <v>12</v>
      </c>
      <c r="B71" s="100" t="s">
        <v>45</v>
      </c>
      <c r="C71" s="100" t="s">
        <v>66</v>
      </c>
      <c r="D71" s="98" t="s">
        <v>20</v>
      </c>
      <c r="E71" s="99">
        <v>1152</v>
      </c>
      <c r="F71" s="99">
        <v>576</v>
      </c>
      <c r="G71" s="99">
        <v>0</v>
      </c>
      <c r="H71" s="99">
        <v>1</v>
      </c>
      <c r="I71" s="99">
        <f t="shared" si="0"/>
        <v>1</v>
      </c>
      <c r="J71" s="284"/>
    </row>
    <row r="72" spans="1:10">
      <c r="A72" s="99">
        <v>18</v>
      </c>
      <c r="B72" s="100" t="s">
        <v>45</v>
      </c>
      <c r="C72" s="100" t="s">
        <v>66</v>
      </c>
      <c r="D72" s="63" t="s">
        <v>67</v>
      </c>
      <c r="E72" s="99">
        <v>1209</v>
      </c>
      <c r="F72" s="99">
        <v>1209</v>
      </c>
      <c r="G72" s="99">
        <v>0</v>
      </c>
      <c r="H72" s="99">
        <v>2</v>
      </c>
      <c r="I72" s="99">
        <f t="shared" si="0"/>
        <v>2</v>
      </c>
      <c r="J72" s="284"/>
    </row>
    <row r="73" spans="1:10">
      <c r="A73" s="99">
        <v>26</v>
      </c>
      <c r="B73" s="100" t="s">
        <v>45</v>
      </c>
      <c r="C73" s="100" t="s">
        <v>66</v>
      </c>
      <c r="D73" s="98" t="s">
        <v>27</v>
      </c>
      <c r="E73" s="99">
        <v>762</v>
      </c>
      <c r="F73" s="99">
        <v>0</v>
      </c>
      <c r="G73" s="99">
        <v>0</v>
      </c>
      <c r="H73" s="99">
        <v>2</v>
      </c>
      <c r="I73" s="99">
        <f t="shared" si="0"/>
        <v>2</v>
      </c>
      <c r="J73" s="284"/>
    </row>
    <row r="74" spans="1:10">
      <c r="A74" s="99">
        <v>29</v>
      </c>
      <c r="B74" s="100" t="s">
        <v>45</v>
      </c>
      <c r="C74" s="100" t="s">
        <v>66</v>
      </c>
      <c r="D74" s="98" t="s">
        <v>29</v>
      </c>
      <c r="E74" s="99">
        <v>597</v>
      </c>
      <c r="F74" s="99">
        <v>597</v>
      </c>
      <c r="G74" s="99">
        <v>0</v>
      </c>
      <c r="H74" s="99">
        <v>1</v>
      </c>
      <c r="I74" s="99">
        <f t="shared" si="0"/>
        <v>1</v>
      </c>
      <c r="J74" s="284"/>
    </row>
    <row r="75" spans="1:10">
      <c r="A75" s="99">
        <v>39</v>
      </c>
      <c r="B75" s="100" t="s">
        <v>45</v>
      </c>
      <c r="C75" s="100" t="s">
        <v>66</v>
      </c>
      <c r="D75" s="98" t="s">
        <v>37</v>
      </c>
      <c r="E75" s="99">
        <v>717</v>
      </c>
      <c r="F75" s="99">
        <v>717</v>
      </c>
      <c r="G75" s="99">
        <v>0</v>
      </c>
      <c r="H75" s="99">
        <v>1</v>
      </c>
      <c r="I75" s="99">
        <f t="shared" si="0"/>
        <v>1</v>
      </c>
      <c r="J75" s="284"/>
    </row>
    <row r="76" spans="1:10" ht="18.75">
      <c r="A76" s="285" t="s">
        <v>40</v>
      </c>
      <c r="B76" s="286"/>
      <c r="C76" s="286"/>
      <c r="D76" s="287"/>
      <c r="E76" s="97">
        <f>SUM(E68:E75)</f>
        <v>5617</v>
      </c>
      <c r="F76" s="97">
        <f>SUM(F68:F75)</f>
        <v>3099</v>
      </c>
      <c r="G76" s="97">
        <f>SUM(G68:G75)</f>
        <v>0</v>
      </c>
      <c r="H76" s="97">
        <f>SUM(H68:H75)</f>
        <v>11</v>
      </c>
      <c r="I76" s="97">
        <f>SUM(I68:I75)</f>
        <v>11</v>
      </c>
      <c r="J76" s="284"/>
    </row>
    <row r="77" spans="1:10" ht="30">
      <c r="A77" s="111">
        <v>8</v>
      </c>
      <c r="B77" s="113" t="s">
        <v>41</v>
      </c>
      <c r="C77" s="114" t="s">
        <v>68</v>
      </c>
      <c r="D77" s="110" t="s">
        <v>17</v>
      </c>
      <c r="E77" s="113">
        <v>210</v>
      </c>
      <c r="F77" s="113">
        <v>210</v>
      </c>
      <c r="G77" s="113"/>
      <c r="H77" s="113">
        <v>1</v>
      </c>
      <c r="I77" s="113">
        <v>1</v>
      </c>
      <c r="J77" s="284"/>
    </row>
    <row r="78" spans="1:10" ht="30">
      <c r="A78" s="111">
        <v>18</v>
      </c>
      <c r="B78" s="113" t="s">
        <v>41</v>
      </c>
      <c r="C78" s="114" t="s">
        <v>68</v>
      </c>
      <c r="D78" s="110" t="s">
        <v>24</v>
      </c>
      <c r="E78" s="113">
        <v>537</v>
      </c>
      <c r="F78" s="113">
        <v>537</v>
      </c>
      <c r="G78" s="113"/>
      <c r="H78" s="113">
        <v>1</v>
      </c>
      <c r="I78" s="113">
        <v>1</v>
      </c>
      <c r="J78" s="284"/>
    </row>
    <row r="79" spans="1:10" ht="30">
      <c r="A79" s="111">
        <v>26</v>
      </c>
      <c r="B79" s="113" t="s">
        <v>41</v>
      </c>
      <c r="C79" s="114" t="s">
        <v>68</v>
      </c>
      <c r="D79" s="110" t="s">
        <v>27</v>
      </c>
      <c r="E79" s="113">
        <v>246</v>
      </c>
      <c r="F79" s="113">
        <v>0</v>
      </c>
      <c r="G79" s="113"/>
      <c r="H79" s="113">
        <v>1</v>
      </c>
      <c r="I79" s="113">
        <v>1</v>
      </c>
      <c r="J79" s="284"/>
    </row>
    <row r="80" spans="1:10" ht="30">
      <c r="A80" s="111">
        <v>40</v>
      </c>
      <c r="B80" s="113" t="s">
        <v>41</v>
      </c>
      <c r="C80" s="114" t="s">
        <v>68</v>
      </c>
      <c r="D80" s="110" t="s">
        <v>38</v>
      </c>
      <c r="E80" s="113">
        <v>15</v>
      </c>
      <c r="F80" s="113">
        <v>0</v>
      </c>
      <c r="G80" s="113"/>
      <c r="H80" s="113">
        <v>1</v>
      </c>
      <c r="I80" s="113">
        <v>1</v>
      </c>
      <c r="J80" s="284"/>
    </row>
    <row r="81" spans="1:10" ht="18.75">
      <c r="A81" s="285" t="s">
        <v>40</v>
      </c>
      <c r="B81" s="286"/>
      <c r="C81" s="286"/>
      <c r="D81" s="287"/>
      <c r="E81" s="112">
        <v>2334</v>
      </c>
      <c r="F81" s="112">
        <v>2026</v>
      </c>
      <c r="G81" s="112">
        <v>0</v>
      </c>
      <c r="H81" s="112">
        <v>4</v>
      </c>
      <c r="I81" s="112">
        <v>4</v>
      </c>
      <c r="J81" s="284"/>
    </row>
    <row r="82" spans="1:10">
      <c r="A82" s="120">
        <v>1</v>
      </c>
      <c r="B82" s="122" t="s">
        <v>41</v>
      </c>
      <c r="C82" s="122" t="s">
        <v>70</v>
      </c>
      <c r="D82" s="119" t="s">
        <v>11</v>
      </c>
      <c r="E82" s="122">
        <v>55</v>
      </c>
      <c r="F82" s="180">
        <v>55</v>
      </c>
      <c r="G82" s="122"/>
      <c r="H82" s="122">
        <v>1</v>
      </c>
      <c r="I82" s="122">
        <v>1</v>
      </c>
      <c r="J82" s="284">
        <v>11</v>
      </c>
    </row>
    <row r="83" spans="1:10">
      <c r="A83" s="120">
        <v>8</v>
      </c>
      <c r="B83" s="122" t="s">
        <v>41</v>
      </c>
      <c r="C83" s="122" t="s">
        <v>70</v>
      </c>
      <c r="D83" s="119" t="s">
        <v>17</v>
      </c>
      <c r="E83" s="122">
        <v>125</v>
      </c>
      <c r="F83" s="180">
        <v>125</v>
      </c>
      <c r="G83" s="122"/>
      <c r="H83" s="122">
        <v>1</v>
      </c>
      <c r="I83" s="122">
        <v>1</v>
      </c>
      <c r="J83" s="284"/>
    </row>
    <row r="84" spans="1:10">
      <c r="A84" s="120">
        <v>10</v>
      </c>
      <c r="B84" s="122" t="s">
        <v>41</v>
      </c>
      <c r="C84" s="122" t="s">
        <v>70</v>
      </c>
      <c r="D84" s="119" t="s">
        <v>19</v>
      </c>
      <c r="E84" s="122">
        <v>191</v>
      </c>
      <c r="F84" s="180">
        <v>191</v>
      </c>
      <c r="G84" s="122"/>
      <c r="H84" s="122">
        <v>1</v>
      </c>
      <c r="I84" s="122">
        <v>1</v>
      </c>
      <c r="J84" s="284"/>
    </row>
    <row r="85" spans="1:10">
      <c r="A85" s="120">
        <v>12</v>
      </c>
      <c r="B85" s="122" t="s">
        <v>41</v>
      </c>
      <c r="C85" s="122" t="s">
        <v>70</v>
      </c>
      <c r="D85" s="119" t="s">
        <v>20</v>
      </c>
      <c r="E85" s="122">
        <v>536</v>
      </c>
      <c r="F85" s="180">
        <v>536</v>
      </c>
      <c r="G85" s="122"/>
      <c r="H85" s="122">
        <v>2</v>
      </c>
      <c r="I85" s="122">
        <v>2</v>
      </c>
      <c r="J85" s="284"/>
    </row>
    <row r="86" spans="1:10">
      <c r="A86" s="120">
        <v>21</v>
      </c>
      <c r="B86" s="122" t="s">
        <v>41</v>
      </c>
      <c r="C86" s="122" t="s">
        <v>70</v>
      </c>
      <c r="D86" s="119" t="s">
        <v>26</v>
      </c>
      <c r="E86" s="122">
        <v>123</v>
      </c>
      <c r="F86" s="180">
        <v>123</v>
      </c>
      <c r="G86" s="122"/>
      <c r="H86" s="122">
        <v>1</v>
      </c>
      <c r="I86" s="122">
        <v>1</v>
      </c>
      <c r="J86" s="284"/>
    </row>
    <row r="87" spans="1:10">
      <c r="A87" s="120">
        <v>26</v>
      </c>
      <c r="B87" s="122" t="s">
        <v>41</v>
      </c>
      <c r="C87" s="122" t="s">
        <v>70</v>
      </c>
      <c r="D87" s="119" t="s">
        <v>27</v>
      </c>
      <c r="E87" s="122">
        <v>264</v>
      </c>
      <c r="F87" s="180">
        <v>264</v>
      </c>
      <c r="G87" s="122"/>
      <c r="H87" s="122">
        <v>1</v>
      </c>
      <c r="I87" s="122">
        <v>1</v>
      </c>
      <c r="J87" s="284"/>
    </row>
    <row r="88" spans="1:10">
      <c r="A88" s="120">
        <v>29</v>
      </c>
      <c r="B88" s="122" t="s">
        <v>41</v>
      </c>
      <c r="C88" s="122" t="s">
        <v>70</v>
      </c>
      <c r="D88" s="119" t="s">
        <v>29</v>
      </c>
      <c r="E88" s="122">
        <v>125</v>
      </c>
      <c r="F88" s="180">
        <v>125</v>
      </c>
      <c r="G88" s="122"/>
      <c r="H88" s="122">
        <v>1</v>
      </c>
      <c r="I88" s="122">
        <v>1</v>
      </c>
      <c r="J88" s="284"/>
    </row>
    <row r="89" spans="1:10">
      <c r="A89" s="120">
        <v>30</v>
      </c>
      <c r="B89" s="122" t="s">
        <v>41</v>
      </c>
      <c r="C89" s="122" t="s">
        <v>70</v>
      </c>
      <c r="D89" s="119" t="s">
        <v>30</v>
      </c>
      <c r="E89" s="122">
        <v>127</v>
      </c>
      <c r="F89" s="180">
        <v>127</v>
      </c>
      <c r="G89" s="122"/>
      <c r="H89" s="122">
        <v>1</v>
      </c>
      <c r="I89" s="122">
        <v>1</v>
      </c>
      <c r="J89" s="284"/>
    </row>
    <row r="90" spans="1:10">
      <c r="A90" s="120">
        <v>31</v>
      </c>
      <c r="B90" s="122" t="s">
        <v>41</v>
      </c>
      <c r="C90" s="122" t="s">
        <v>70</v>
      </c>
      <c r="D90" s="119" t="s">
        <v>31</v>
      </c>
      <c r="E90" s="122">
        <v>164</v>
      </c>
      <c r="F90" s="180">
        <v>164</v>
      </c>
      <c r="G90" s="122"/>
      <c r="H90" s="122">
        <v>1</v>
      </c>
      <c r="I90" s="122">
        <v>1</v>
      </c>
      <c r="J90" s="284"/>
    </row>
    <row r="91" spans="1:10">
      <c r="A91" s="120">
        <v>39</v>
      </c>
      <c r="B91" s="122" t="s">
        <v>41</v>
      </c>
      <c r="C91" s="122" t="s">
        <v>70</v>
      </c>
      <c r="D91" s="119" t="s">
        <v>37</v>
      </c>
      <c r="E91" s="122">
        <v>357</v>
      </c>
      <c r="F91" s="122">
        <v>357</v>
      </c>
      <c r="G91" s="122"/>
      <c r="H91" s="122">
        <v>1</v>
      </c>
      <c r="I91" s="122">
        <v>1</v>
      </c>
      <c r="J91" s="284"/>
    </row>
    <row r="92" spans="1:10" ht="18.75">
      <c r="A92" s="285" t="s">
        <v>40</v>
      </c>
      <c r="B92" s="286"/>
      <c r="C92" s="286"/>
      <c r="D92" s="287"/>
      <c r="E92" s="121">
        <v>2067</v>
      </c>
      <c r="F92" s="121">
        <v>0</v>
      </c>
      <c r="G92" s="121">
        <v>0</v>
      </c>
      <c r="H92" s="121">
        <v>11</v>
      </c>
      <c r="I92" s="121">
        <v>11</v>
      </c>
      <c r="J92" s="284"/>
    </row>
    <row r="93" spans="1:10" ht="30">
      <c r="A93" s="174">
        <v>1</v>
      </c>
      <c r="B93" s="176" t="s">
        <v>45</v>
      </c>
      <c r="C93" s="177" t="s">
        <v>71</v>
      </c>
      <c r="D93" s="173" t="s">
        <v>11</v>
      </c>
      <c r="E93" s="176">
        <v>190</v>
      </c>
      <c r="F93" s="176">
        <v>190</v>
      </c>
      <c r="G93" s="176"/>
      <c r="H93" s="176">
        <v>1</v>
      </c>
      <c r="I93" s="176">
        <v>1</v>
      </c>
      <c r="J93" s="284">
        <v>12</v>
      </c>
    </row>
    <row r="94" spans="1:10">
      <c r="A94" s="174">
        <v>8</v>
      </c>
      <c r="B94" s="176"/>
      <c r="C94" s="176"/>
      <c r="D94" s="173" t="s">
        <v>17</v>
      </c>
      <c r="E94" s="176">
        <v>400</v>
      </c>
      <c r="F94" s="176">
        <v>400</v>
      </c>
      <c r="G94" s="176"/>
      <c r="H94" s="176">
        <v>2</v>
      </c>
      <c r="I94" s="176">
        <v>2</v>
      </c>
      <c r="J94" s="284"/>
    </row>
    <row r="95" spans="1:10">
      <c r="A95" s="174">
        <v>10</v>
      </c>
      <c r="B95" s="176"/>
      <c r="C95" s="176"/>
      <c r="D95" s="173" t="s">
        <v>19</v>
      </c>
      <c r="E95" s="176">
        <v>393</v>
      </c>
      <c r="F95" s="176">
        <v>393</v>
      </c>
      <c r="G95" s="176"/>
      <c r="H95" s="176">
        <v>1</v>
      </c>
      <c r="I95" s="176">
        <v>1</v>
      </c>
      <c r="J95" s="284"/>
    </row>
    <row r="96" spans="1:10">
      <c r="A96" s="174">
        <v>12</v>
      </c>
      <c r="B96" s="176"/>
      <c r="C96" s="176"/>
      <c r="D96" s="173" t="s">
        <v>20</v>
      </c>
      <c r="E96" s="176">
        <v>1200</v>
      </c>
      <c r="F96" s="176">
        <v>600</v>
      </c>
      <c r="G96" s="176"/>
      <c r="H96" s="176">
        <v>1</v>
      </c>
      <c r="I96" s="176">
        <v>1</v>
      </c>
      <c r="J96" s="284"/>
    </row>
    <row r="97" spans="1:10">
      <c r="A97" s="174">
        <v>33</v>
      </c>
      <c r="B97" s="176"/>
      <c r="C97" s="176"/>
      <c r="D97" s="173" t="s">
        <v>33</v>
      </c>
      <c r="E97" s="176">
        <v>291</v>
      </c>
      <c r="F97" s="176">
        <v>291</v>
      </c>
      <c r="G97" s="176"/>
      <c r="H97" s="176">
        <v>1</v>
      </c>
      <c r="I97" s="176">
        <v>1</v>
      </c>
      <c r="J97" s="284"/>
    </row>
    <row r="98" spans="1:10">
      <c r="A98" s="174">
        <v>39</v>
      </c>
      <c r="B98" s="176"/>
      <c r="C98" s="176"/>
      <c r="D98" s="173" t="s">
        <v>37</v>
      </c>
      <c r="E98" s="176">
        <v>697</v>
      </c>
      <c r="F98" s="176">
        <v>697</v>
      </c>
      <c r="G98" s="176"/>
      <c r="H98" s="176">
        <v>1</v>
      </c>
      <c r="I98" s="176">
        <v>1</v>
      </c>
      <c r="J98" s="284"/>
    </row>
    <row r="99" spans="1:10" ht="18.75">
      <c r="A99" s="285" t="s">
        <v>40</v>
      </c>
      <c r="B99" s="286"/>
      <c r="C99" s="286"/>
      <c r="D99" s="287"/>
      <c r="E99" s="175">
        <v>3171</v>
      </c>
      <c r="F99" s="175">
        <v>2572</v>
      </c>
      <c r="G99" s="175">
        <v>0</v>
      </c>
      <c r="H99" s="175">
        <v>7</v>
      </c>
      <c r="I99" s="175">
        <v>7</v>
      </c>
      <c r="J99" s="284"/>
    </row>
    <row r="100" spans="1:10">
      <c r="A100" s="123">
        <v>1</v>
      </c>
      <c r="B100" s="300" t="s">
        <v>45</v>
      </c>
      <c r="C100" s="302" t="s">
        <v>72</v>
      </c>
      <c r="D100" s="124" t="s">
        <v>11</v>
      </c>
      <c r="E100" s="123">
        <v>161</v>
      </c>
      <c r="F100" s="125" t="s">
        <v>73</v>
      </c>
      <c r="G100" s="123">
        <v>0</v>
      </c>
      <c r="H100" s="123">
        <v>1</v>
      </c>
      <c r="I100" s="123">
        <v>1</v>
      </c>
      <c r="J100" s="284">
        <v>13</v>
      </c>
    </row>
    <row r="101" spans="1:10">
      <c r="A101" s="123">
        <v>5</v>
      </c>
      <c r="B101" s="301"/>
      <c r="C101" s="303"/>
      <c r="D101" s="124" t="s">
        <v>14</v>
      </c>
      <c r="E101" s="123">
        <v>61</v>
      </c>
      <c r="F101" s="125">
        <v>0</v>
      </c>
      <c r="G101" s="123">
        <v>0</v>
      </c>
      <c r="H101" s="123">
        <v>1</v>
      </c>
      <c r="I101" s="123">
        <v>1</v>
      </c>
      <c r="J101" s="284"/>
    </row>
    <row r="102" spans="1:10">
      <c r="A102" s="123">
        <v>12</v>
      </c>
      <c r="B102" s="301"/>
      <c r="C102" s="303"/>
      <c r="D102" s="124" t="s">
        <v>20</v>
      </c>
      <c r="E102" s="123">
        <v>480</v>
      </c>
      <c r="F102" s="125" t="s">
        <v>74</v>
      </c>
      <c r="G102" s="123">
        <v>0</v>
      </c>
      <c r="H102" s="123">
        <v>1</v>
      </c>
      <c r="I102" s="123">
        <v>1</v>
      </c>
      <c r="J102" s="284"/>
    </row>
    <row r="103" spans="1:10">
      <c r="A103" s="123">
        <v>16</v>
      </c>
      <c r="B103" s="301"/>
      <c r="C103" s="303"/>
      <c r="D103" s="124" t="s">
        <v>22</v>
      </c>
      <c r="E103" s="123">
        <v>38</v>
      </c>
      <c r="F103" s="125">
        <v>0</v>
      </c>
      <c r="G103" s="123">
        <v>0</v>
      </c>
      <c r="H103" s="123">
        <v>1</v>
      </c>
      <c r="I103" s="123">
        <v>1</v>
      </c>
      <c r="J103" s="284"/>
    </row>
    <row r="104" spans="1:10">
      <c r="A104" s="123">
        <v>18</v>
      </c>
      <c r="B104" s="301"/>
      <c r="C104" s="303"/>
      <c r="D104" s="124" t="s">
        <v>24</v>
      </c>
      <c r="E104" s="123">
        <v>440</v>
      </c>
      <c r="F104" s="125" t="s">
        <v>75</v>
      </c>
      <c r="G104" s="123">
        <v>0</v>
      </c>
      <c r="H104" s="123">
        <v>1</v>
      </c>
      <c r="I104" s="123">
        <v>1</v>
      </c>
      <c r="J104" s="284"/>
    </row>
    <row r="105" spans="1:10">
      <c r="A105" s="123">
        <v>29</v>
      </c>
      <c r="B105" s="301"/>
      <c r="C105" s="303"/>
      <c r="D105" s="124" t="s">
        <v>29</v>
      </c>
      <c r="E105" s="123">
        <v>178</v>
      </c>
      <c r="F105" s="125">
        <v>0</v>
      </c>
      <c r="G105" s="123">
        <v>0</v>
      </c>
      <c r="H105" s="123">
        <v>1</v>
      </c>
      <c r="I105" s="123">
        <v>1</v>
      </c>
      <c r="J105" s="284"/>
    </row>
    <row r="106" spans="1:10">
      <c r="A106" s="123">
        <v>32</v>
      </c>
      <c r="B106" s="301"/>
      <c r="C106" s="303"/>
      <c r="D106" s="124" t="s">
        <v>32</v>
      </c>
      <c r="E106" s="123">
        <v>27</v>
      </c>
      <c r="F106" s="125">
        <v>0</v>
      </c>
      <c r="G106" s="123">
        <v>0</v>
      </c>
      <c r="H106" s="123">
        <v>1</v>
      </c>
      <c r="I106" s="123">
        <v>1</v>
      </c>
      <c r="J106" s="284"/>
    </row>
    <row r="107" spans="1:10">
      <c r="A107" s="297" t="s">
        <v>40</v>
      </c>
      <c r="B107" s="298"/>
      <c r="C107" s="298"/>
      <c r="D107" s="299"/>
      <c r="E107" s="123">
        <v>1385</v>
      </c>
      <c r="F107" s="125"/>
      <c r="G107" s="123">
        <v>0</v>
      </c>
      <c r="H107" s="123">
        <v>7</v>
      </c>
      <c r="I107" s="123">
        <v>7</v>
      </c>
      <c r="J107" s="284"/>
    </row>
    <row r="108" spans="1:10">
      <c r="A108" s="127">
        <v>1</v>
      </c>
      <c r="B108" s="128" t="s">
        <v>45</v>
      </c>
      <c r="C108" s="129" t="s">
        <v>76</v>
      </c>
      <c r="D108" s="126" t="s">
        <v>11</v>
      </c>
      <c r="E108" s="127">
        <v>229</v>
      </c>
      <c r="F108" s="127">
        <v>0</v>
      </c>
      <c r="G108" s="127">
        <v>0</v>
      </c>
      <c r="H108" s="127">
        <v>1</v>
      </c>
      <c r="I108" s="127">
        <v>1</v>
      </c>
      <c r="J108" s="284">
        <v>14</v>
      </c>
    </row>
    <row r="109" spans="1:10">
      <c r="A109" s="127">
        <v>3</v>
      </c>
      <c r="B109" s="128" t="s">
        <v>45</v>
      </c>
      <c r="C109" s="129" t="s">
        <v>76</v>
      </c>
      <c r="D109" s="126" t="s">
        <v>12</v>
      </c>
      <c r="E109" s="127">
        <v>30</v>
      </c>
      <c r="F109" s="127">
        <v>0</v>
      </c>
      <c r="G109" s="127">
        <v>0</v>
      </c>
      <c r="H109" s="127">
        <v>1</v>
      </c>
      <c r="I109" s="127">
        <v>1</v>
      </c>
      <c r="J109" s="284"/>
    </row>
    <row r="110" spans="1:10">
      <c r="A110" s="127">
        <v>8</v>
      </c>
      <c r="B110" s="128" t="s">
        <v>45</v>
      </c>
      <c r="C110" s="129" t="s">
        <v>76</v>
      </c>
      <c r="D110" s="126" t="s">
        <v>17</v>
      </c>
      <c r="E110" s="127">
        <v>119</v>
      </c>
      <c r="F110" s="127">
        <v>0</v>
      </c>
      <c r="G110" s="127">
        <v>0</v>
      </c>
      <c r="H110" s="127">
        <v>1</v>
      </c>
      <c r="I110" s="127">
        <v>1</v>
      </c>
      <c r="J110" s="284"/>
    </row>
    <row r="111" spans="1:10">
      <c r="A111" s="127">
        <v>12</v>
      </c>
      <c r="B111" s="128" t="s">
        <v>45</v>
      </c>
      <c r="C111" s="129" t="s">
        <v>76</v>
      </c>
      <c r="D111" s="126" t="s">
        <v>20</v>
      </c>
      <c r="E111" s="127">
        <v>624</v>
      </c>
      <c r="F111" s="127">
        <v>0</v>
      </c>
      <c r="G111" s="127">
        <v>0</v>
      </c>
      <c r="H111" s="127">
        <v>3</v>
      </c>
      <c r="I111" s="127">
        <v>3</v>
      </c>
      <c r="J111" s="284"/>
    </row>
    <row r="112" spans="1:10">
      <c r="A112" s="127">
        <v>18</v>
      </c>
      <c r="B112" s="128" t="s">
        <v>45</v>
      </c>
      <c r="C112" s="129" t="s">
        <v>76</v>
      </c>
      <c r="D112" s="126" t="s">
        <v>24</v>
      </c>
      <c r="E112" s="127">
        <v>582</v>
      </c>
      <c r="F112" s="127">
        <v>0</v>
      </c>
      <c r="G112" s="127">
        <v>0</v>
      </c>
      <c r="H112" s="127">
        <v>2</v>
      </c>
      <c r="I112" s="127">
        <v>2</v>
      </c>
      <c r="J112" s="284"/>
    </row>
    <row r="113" spans="1:10">
      <c r="A113" s="127">
        <v>26</v>
      </c>
      <c r="B113" s="128" t="s">
        <v>45</v>
      </c>
      <c r="C113" s="129" t="s">
        <v>76</v>
      </c>
      <c r="D113" s="126" t="s">
        <v>27</v>
      </c>
      <c r="E113" s="127">
        <v>450</v>
      </c>
      <c r="F113" s="127">
        <v>0</v>
      </c>
      <c r="G113" s="127">
        <v>0</v>
      </c>
      <c r="H113" s="127">
        <v>1</v>
      </c>
      <c r="I113" s="127">
        <v>1</v>
      </c>
      <c r="J113" s="284"/>
    </row>
    <row r="114" spans="1:10">
      <c r="A114" s="127">
        <v>29</v>
      </c>
      <c r="B114" s="128" t="s">
        <v>45</v>
      </c>
      <c r="C114" s="129" t="s">
        <v>76</v>
      </c>
      <c r="D114" s="126" t="s">
        <v>29</v>
      </c>
      <c r="E114" s="127">
        <v>425</v>
      </c>
      <c r="F114" s="127">
        <v>0</v>
      </c>
      <c r="G114" s="127">
        <v>0</v>
      </c>
      <c r="H114" s="127">
        <v>1</v>
      </c>
      <c r="I114" s="127">
        <v>1</v>
      </c>
      <c r="J114" s="284"/>
    </row>
    <row r="115" spans="1:10">
      <c r="A115" s="127">
        <v>30</v>
      </c>
      <c r="B115" s="128" t="s">
        <v>45</v>
      </c>
      <c r="C115" s="129" t="s">
        <v>76</v>
      </c>
      <c r="D115" s="126" t="s">
        <v>30</v>
      </c>
      <c r="E115" s="127">
        <v>43</v>
      </c>
      <c r="F115" s="127">
        <v>0</v>
      </c>
      <c r="G115" s="127">
        <v>0</v>
      </c>
      <c r="H115" s="127">
        <v>1</v>
      </c>
      <c r="I115" s="127">
        <v>1</v>
      </c>
      <c r="J115" s="284"/>
    </row>
    <row r="116" spans="1:10">
      <c r="A116" s="127">
        <v>39</v>
      </c>
      <c r="B116" s="128" t="s">
        <v>45</v>
      </c>
      <c r="C116" s="129" t="s">
        <v>76</v>
      </c>
      <c r="D116" s="126" t="s">
        <v>37</v>
      </c>
      <c r="E116" s="127">
        <v>390</v>
      </c>
      <c r="F116" s="127">
        <v>0</v>
      </c>
      <c r="G116" s="127">
        <v>0</v>
      </c>
      <c r="H116" s="127">
        <v>1</v>
      </c>
      <c r="I116" s="127">
        <v>1</v>
      </c>
      <c r="J116" s="284"/>
    </row>
    <row r="117" spans="1:10" ht="18.75">
      <c r="A117" s="285" t="s">
        <v>40</v>
      </c>
      <c r="B117" s="286"/>
      <c r="C117" s="286"/>
      <c r="D117" s="287"/>
      <c r="E117" s="130">
        <v>2892</v>
      </c>
      <c r="F117" s="130">
        <v>0</v>
      </c>
      <c r="G117" s="130">
        <v>0</v>
      </c>
      <c r="H117" s="130">
        <v>12</v>
      </c>
      <c r="I117" s="130">
        <v>12</v>
      </c>
      <c r="J117" s="284"/>
    </row>
    <row r="118" spans="1:10" ht="30">
      <c r="A118" s="141">
        <v>1</v>
      </c>
      <c r="B118" s="142" t="s">
        <v>45</v>
      </c>
      <c r="C118" s="143" t="s">
        <v>79</v>
      </c>
      <c r="D118" s="139" t="s">
        <v>11</v>
      </c>
      <c r="E118" s="141">
        <v>273</v>
      </c>
      <c r="F118" s="141">
        <v>273</v>
      </c>
      <c r="G118" s="141"/>
      <c r="H118" s="141">
        <v>1</v>
      </c>
      <c r="I118" s="141">
        <v>1</v>
      </c>
      <c r="J118" s="284">
        <v>15</v>
      </c>
    </row>
    <row r="119" spans="1:10" ht="30">
      <c r="A119" s="141">
        <v>5</v>
      </c>
      <c r="B119" s="142" t="s">
        <v>45</v>
      </c>
      <c r="C119" s="143" t="s">
        <v>79</v>
      </c>
      <c r="D119" s="139" t="s">
        <v>14</v>
      </c>
      <c r="E119" s="141">
        <v>255</v>
      </c>
      <c r="F119" s="141">
        <v>127</v>
      </c>
      <c r="G119" s="141"/>
      <c r="H119" s="141">
        <v>1</v>
      </c>
      <c r="I119" s="141">
        <v>1</v>
      </c>
      <c r="J119" s="284"/>
    </row>
    <row r="120" spans="1:10" ht="30">
      <c r="A120" s="141">
        <v>6</v>
      </c>
      <c r="B120" s="142" t="s">
        <v>45</v>
      </c>
      <c r="C120" s="143" t="s">
        <v>79</v>
      </c>
      <c r="D120" s="139" t="s">
        <v>15</v>
      </c>
      <c r="E120" s="141">
        <v>110</v>
      </c>
      <c r="F120" s="141">
        <v>110</v>
      </c>
      <c r="G120" s="141"/>
      <c r="H120" s="141">
        <v>1</v>
      </c>
      <c r="I120" s="141">
        <v>1</v>
      </c>
      <c r="J120" s="284"/>
    </row>
    <row r="121" spans="1:10" ht="30">
      <c r="A121" s="141">
        <v>8</v>
      </c>
      <c r="B121" s="142" t="s">
        <v>45</v>
      </c>
      <c r="C121" s="143" t="s">
        <v>79</v>
      </c>
      <c r="D121" s="139" t="s">
        <v>17</v>
      </c>
      <c r="E121" s="141">
        <v>423</v>
      </c>
      <c r="F121" s="141">
        <v>423</v>
      </c>
      <c r="G121" s="141"/>
      <c r="H121" s="141">
        <v>3</v>
      </c>
      <c r="I121" s="141">
        <v>3</v>
      </c>
      <c r="J121" s="284"/>
    </row>
    <row r="122" spans="1:10" ht="30">
      <c r="A122" s="141">
        <v>10</v>
      </c>
      <c r="B122" s="142" t="s">
        <v>45</v>
      </c>
      <c r="C122" s="143" t="s">
        <v>79</v>
      </c>
      <c r="D122" s="139" t="s">
        <v>19</v>
      </c>
      <c r="E122" s="141">
        <v>357</v>
      </c>
      <c r="F122" s="141">
        <v>357</v>
      </c>
      <c r="G122" s="141"/>
      <c r="H122" s="141">
        <v>2</v>
      </c>
      <c r="I122" s="141">
        <v>2</v>
      </c>
      <c r="J122" s="284"/>
    </row>
    <row r="123" spans="1:10" ht="30">
      <c r="A123" s="141">
        <v>12</v>
      </c>
      <c r="B123" s="142" t="s">
        <v>45</v>
      </c>
      <c r="C123" s="143" t="s">
        <v>79</v>
      </c>
      <c r="D123" s="139" t="s">
        <v>20</v>
      </c>
      <c r="E123" s="141">
        <v>1901</v>
      </c>
      <c r="F123" s="141">
        <v>380</v>
      </c>
      <c r="G123" s="141"/>
      <c r="H123" s="141">
        <v>2</v>
      </c>
      <c r="I123" s="141">
        <v>2</v>
      </c>
      <c r="J123" s="284"/>
    </row>
    <row r="124" spans="1:10" ht="30">
      <c r="A124" s="141">
        <v>17</v>
      </c>
      <c r="B124" s="142" t="s">
        <v>45</v>
      </c>
      <c r="C124" s="143" t="s">
        <v>79</v>
      </c>
      <c r="D124" s="139" t="s">
        <v>23</v>
      </c>
      <c r="E124" s="141">
        <v>373</v>
      </c>
      <c r="F124" s="141">
        <v>373</v>
      </c>
      <c r="G124" s="141"/>
      <c r="H124" s="141">
        <v>1</v>
      </c>
      <c r="I124" s="141">
        <v>1</v>
      </c>
      <c r="J124" s="284"/>
    </row>
    <row r="125" spans="1:10" ht="30">
      <c r="A125" s="141">
        <v>18</v>
      </c>
      <c r="B125" s="142" t="s">
        <v>45</v>
      </c>
      <c r="C125" s="143" t="s">
        <v>79</v>
      </c>
      <c r="D125" s="139" t="s">
        <v>24</v>
      </c>
      <c r="E125" s="141">
        <v>1630</v>
      </c>
      <c r="F125" s="141">
        <v>407</v>
      </c>
      <c r="G125" s="141"/>
      <c r="H125" s="141">
        <v>2</v>
      </c>
      <c r="I125" s="141">
        <v>2</v>
      </c>
      <c r="J125" s="284"/>
    </row>
    <row r="126" spans="1:10" ht="30">
      <c r="A126" s="141">
        <v>20</v>
      </c>
      <c r="B126" s="142" t="s">
        <v>45</v>
      </c>
      <c r="C126" s="143" t="s">
        <v>79</v>
      </c>
      <c r="D126" s="140" t="s">
        <v>25</v>
      </c>
      <c r="E126" s="141">
        <v>410</v>
      </c>
      <c r="F126" s="141">
        <v>410</v>
      </c>
      <c r="G126" s="141"/>
      <c r="H126" s="141">
        <v>1</v>
      </c>
      <c r="I126" s="141">
        <v>1</v>
      </c>
      <c r="J126" s="284"/>
    </row>
    <row r="127" spans="1:10" ht="30">
      <c r="A127" s="141">
        <v>26</v>
      </c>
      <c r="B127" s="142" t="s">
        <v>45</v>
      </c>
      <c r="C127" s="143" t="s">
        <v>79</v>
      </c>
      <c r="D127" s="139" t="s">
        <v>27</v>
      </c>
      <c r="E127" s="141">
        <v>896</v>
      </c>
      <c r="F127" s="141">
        <v>896</v>
      </c>
      <c r="G127" s="141"/>
      <c r="H127" s="141">
        <v>3</v>
      </c>
      <c r="I127" s="141">
        <v>3</v>
      </c>
      <c r="J127" s="284"/>
    </row>
    <row r="128" spans="1:10" ht="30">
      <c r="A128" s="141">
        <v>29</v>
      </c>
      <c r="B128" s="142" t="s">
        <v>45</v>
      </c>
      <c r="C128" s="143" t="s">
        <v>79</v>
      </c>
      <c r="D128" s="139" t="s">
        <v>29</v>
      </c>
      <c r="E128" s="141">
        <v>460</v>
      </c>
      <c r="F128" s="141">
        <v>460</v>
      </c>
      <c r="G128" s="141"/>
      <c r="H128" s="141">
        <v>1</v>
      </c>
      <c r="I128" s="141">
        <v>1</v>
      </c>
      <c r="J128" s="284"/>
    </row>
    <row r="129" spans="1:10" ht="30">
      <c r="A129" s="141">
        <v>30</v>
      </c>
      <c r="B129" s="142" t="s">
        <v>45</v>
      </c>
      <c r="C129" s="143" t="s">
        <v>79</v>
      </c>
      <c r="D129" s="139" t="s">
        <v>30</v>
      </c>
      <c r="E129" s="141">
        <v>409</v>
      </c>
      <c r="F129" s="141">
        <v>204</v>
      </c>
      <c r="G129" s="141"/>
      <c r="H129" s="141">
        <v>1</v>
      </c>
      <c r="I129" s="141">
        <v>1</v>
      </c>
      <c r="J129" s="284"/>
    </row>
    <row r="130" spans="1:10" ht="30">
      <c r="A130" s="141">
        <v>32</v>
      </c>
      <c r="B130" s="142" t="s">
        <v>45</v>
      </c>
      <c r="C130" s="143" t="s">
        <v>79</v>
      </c>
      <c r="D130" s="139" t="s">
        <v>32</v>
      </c>
      <c r="E130" s="141">
        <v>221</v>
      </c>
      <c r="F130" s="141">
        <v>221</v>
      </c>
      <c r="G130" s="141"/>
      <c r="H130" s="141">
        <v>1</v>
      </c>
      <c r="I130" s="141">
        <v>1</v>
      </c>
      <c r="J130" s="284"/>
    </row>
    <row r="131" spans="1:10" ht="30">
      <c r="A131" s="141">
        <v>35</v>
      </c>
      <c r="B131" s="142" t="s">
        <v>45</v>
      </c>
      <c r="C131" s="143" t="s">
        <v>79</v>
      </c>
      <c r="D131" s="139" t="s">
        <v>34</v>
      </c>
      <c r="E131" s="141">
        <v>290</v>
      </c>
      <c r="F131" s="141">
        <v>290</v>
      </c>
      <c r="G131" s="141"/>
      <c r="H131" s="141">
        <v>1</v>
      </c>
      <c r="I131" s="141">
        <v>1</v>
      </c>
      <c r="J131" s="284"/>
    </row>
    <row r="132" spans="1:10" ht="30">
      <c r="A132" s="141">
        <v>36</v>
      </c>
      <c r="B132" s="142" t="s">
        <v>45</v>
      </c>
      <c r="C132" s="143" t="s">
        <v>79</v>
      </c>
      <c r="D132" s="139" t="s">
        <v>35</v>
      </c>
      <c r="E132" s="141">
        <v>469</v>
      </c>
      <c r="F132" s="141">
        <v>469</v>
      </c>
      <c r="G132" s="141"/>
      <c r="H132" s="141">
        <v>2</v>
      </c>
      <c r="I132" s="141">
        <v>2</v>
      </c>
      <c r="J132" s="284"/>
    </row>
    <row r="133" spans="1:10" ht="30">
      <c r="A133" s="141">
        <v>39</v>
      </c>
      <c r="B133" s="142" t="s">
        <v>45</v>
      </c>
      <c r="C133" s="143" t="s">
        <v>79</v>
      </c>
      <c r="D133" s="139" t="s">
        <v>37</v>
      </c>
      <c r="E133" s="141">
        <v>1195</v>
      </c>
      <c r="F133" s="141">
        <v>600</v>
      </c>
      <c r="G133" s="141"/>
      <c r="H133" s="141">
        <v>2</v>
      </c>
      <c r="I133" s="141">
        <v>2</v>
      </c>
      <c r="J133" s="284"/>
    </row>
    <row r="134" spans="1:10" ht="18.75">
      <c r="A134" s="285" t="s">
        <v>40</v>
      </c>
      <c r="B134" s="286"/>
      <c r="C134" s="286"/>
      <c r="D134" s="287"/>
      <c r="E134" s="144">
        <v>10492</v>
      </c>
      <c r="F134" s="144">
        <v>6462</v>
      </c>
      <c r="G134" s="144">
        <v>0</v>
      </c>
      <c r="H134" s="144">
        <v>25</v>
      </c>
      <c r="I134" s="144">
        <v>25</v>
      </c>
      <c r="J134" s="284"/>
    </row>
    <row r="135" spans="1:10">
      <c r="A135" s="167">
        <v>1</v>
      </c>
      <c r="B135" s="171" t="s">
        <v>45</v>
      </c>
      <c r="C135" s="172" t="s">
        <v>84</v>
      </c>
      <c r="D135" s="165" t="s">
        <v>11</v>
      </c>
      <c r="E135" s="169">
        <v>301</v>
      </c>
      <c r="F135" s="170">
        <v>0</v>
      </c>
      <c r="G135" s="169">
        <v>0</v>
      </c>
      <c r="H135" s="169">
        <v>2</v>
      </c>
      <c r="I135" s="169">
        <v>2</v>
      </c>
      <c r="J135" s="284">
        <v>16</v>
      </c>
    </row>
    <row r="136" spans="1:10">
      <c r="A136" s="167">
        <v>6</v>
      </c>
      <c r="B136" s="171" t="s">
        <v>45</v>
      </c>
      <c r="C136" s="172" t="s">
        <v>84</v>
      </c>
      <c r="D136" s="165" t="s">
        <v>15</v>
      </c>
      <c r="E136" s="169">
        <v>183</v>
      </c>
      <c r="F136" s="170">
        <v>0</v>
      </c>
      <c r="G136" s="169">
        <v>0</v>
      </c>
      <c r="H136" s="169">
        <v>1</v>
      </c>
      <c r="I136" s="169">
        <v>1</v>
      </c>
      <c r="J136" s="284"/>
    </row>
    <row r="137" spans="1:10">
      <c r="A137" s="167">
        <v>8</v>
      </c>
      <c r="B137" s="171" t="s">
        <v>45</v>
      </c>
      <c r="C137" s="172" t="s">
        <v>84</v>
      </c>
      <c r="D137" s="165" t="s">
        <v>17</v>
      </c>
      <c r="E137" s="169">
        <v>610</v>
      </c>
      <c r="F137" s="170">
        <v>0</v>
      </c>
      <c r="G137" s="169">
        <v>0</v>
      </c>
      <c r="H137" s="169">
        <v>3</v>
      </c>
      <c r="I137" s="169">
        <v>3</v>
      </c>
      <c r="J137" s="284"/>
    </row>
    <row r="138" spans="1:10">
      <c r="A138" s="167">
        <v>9</v>
      </c>
      <c r="B138" s="171" t="s">
        <v>45</v>
      </c>
      <c r="C138" s="172" t="s">
        <v>84</v>
      </c>
      <c r="D138" s="165" t="s">
        <v>18</v>
      </c>
      <c r="E138" s="169">
        <v>470</v>
      </c>
      <c r="F138" s="169">
        <v>470</v>
      </c>
      <c r="G138" s="169">
        <v>0</v>
      </c>
      <c r="H138" s="169">
        <v>1</v>
      </c>
      <c r="I138" s="169">
        <v>1</v>
      </c>
      <c r="J138" s="284"/>
    </row>
    <row r="139" spans="1:10">
      <c r="A139" s="167">
        <v>10</v>
      </c>
      <c r="B139" s="171" t="s">
        <v>45</v>
      </c>
      <c r="C139" s="172" t="s">
        <v>84</v>
      </c>
      <c r="D139" s="165" t="s">
        <v>19</v>
      </c>
      <c r="E139" s="169">
        <v>336</v>
      </c>
      <c r="F139" s="169">
        <v>336</v>
      </c>
      <c r="G139" s="169">
        <v>0</v>
      </c>
      <c r="H139" s="169">
        <v>1</v>
      </c>
      <c r="I139" s="169">
        <v>1</v>
      </c>
      <c r="J139" s="284"/>
    </row>
    <row r="140" spans="1:10">
      <c r="A140" s="167">
        <v>12</v>
      </c>
      <c r="B140" s="171" t="s">
        <v>45</v>
      </c>
      <c r="C140" s="172" t="s">
        <v>84</v>
      </c>
      <c r="D140" s="165" t="s">
        <v>20</v>
      </c>
      <c r="E140" s="169">
        <v>1687</v>
      </c>
      <c r="F140" s="169">
        <v>843.5</v>
      </c>
      <c r="G140" s="169">
        <v>0</v>
      </c>
      <c r="H140" s="169">
        <v>4</v>
      </c>
      <c r="I140" s="169">
        <v>4</v>
      </c>
      <c r="J140" s="284"/>
    </row>
    <row r="141" spans="1:10">
      <c r="A141" s="167">
        <v>17</v>
      </c>
      <c r="B141" s="171" t="s">
        <v>45</v>
      </c>
      <c r="C141" s="172" t="s">
        <v>84</v>
      </c>
      <c r="D141" s="165" t="s">
        <v>23</v>
      </c>
      <c r="E141" s="169">
        <v>85</v>
      </c>
      <c r="F141" s="170">
        <v>0</v>
      </c>
      <c r="G141" s="169">
        <v>0</v>
      </c>
      <c r="H141" s="169">
        <v>1</v>
      </c>
      <c r="I141" s="169">
        <v>1</v>
      </c>
      <c r="J141" s="284"/>
    </row>
    <row r="142" spans="1:10">
      <c r="A142" s="167">
        <v>18</v>
      </c>
      <c r="B142" s="171" t="s">
        <v>45</v>
      </c>
      <c r="C142" s="172" t="s">
        <v>84</v>
      </c>
      <c r="D142" s="165" t="s">
        <v>24</v>
      </c>
      <c r="E142" s="169">
        <v>1225</v>
      </c>
      <c r="F142" s="169">
        <v>612.5</v>
      </c>
      <c r="G142" s="169">
        <v>0</v>
      </c>
      <c r="H142" s="169">
        <v>3</v>
      </c>
      <c r="I142" s="169">
        <v>3</v>
      </c>
      <c r="J142" s="284"/>
    </row>
    <row r="143" spans="1:10">
      <c r="A143" s="167">
        <v>20</v>
      </c>
      <c r="B143" s="171" t="s">
        <v>45</v>
      </c>
      <c r="C143" s="172" t="s">
        <v>84</v>
      </c>
      <c r="D143" s="166" t="s">
        <v>25</v>
      </c>
      <c r="E143" s="169">
        <v>315</v>
      </c>
      <c r="F143" s="170">
        <v>0</v>
      </c>
      <c r="G143" s="169">
        <v>0</v>
      </c>
      <c r="H143" s="169">
        <v>2</v>
      </c>
      <c r="I143" s="169">
        <v>2</v>
      </c>
      <c r="J143" s="284"/>
    </row>
    <row r="144" spans="1:10">
      <c r="A144" s="167">
        <v>21</v>
      </c>
      <c r="B144" s="171" t="s">
        <v>45</v>
      </c>
      <c r="C144" s="172" t="s">
        <v>84</v>
      </c>
      <c r="D144" s="165" t="s">
        <v>26</v>
      </c>
      <c r="E144" s="169">
        <v>223</v>
      </c>
      <c r="F144" s="170">
        <v>0</v>
      </c>
      <c r="G144" s="169">
        <v>0</v>
      </c>
      <c r="H144" s="169">
        <v>2</v>
      </c>
      <c r="I144" s="169">
        <v>2</v>
      </c>
      <c r="J144" s="284"/>
    </row>
    <row r="145" spans="1:10">
      <c r="A145" s="167">
        <v>26</v>
      </c>
      <c r="B145" s="171" t="s">
        <v>45</v>
      </c>
      <c r="C145" s="172" t="s">
        <v>84</v>
      </c>
      <c r="D145" s="165" t="s">
        <v>27</v>
      </c>
      <c r="E145" s="169">
        <v>891</v>
      </c>
      <c r="F145" s="170">
        <v>0</v>
      </c>
      <c r="G145" s="169">
        <v>0</v>
      </c>
      <c r="H145" s="169">
        <v>3</v>
      </c>
      <c r="I145" s="169">
        <v>3</v>
      </c>
      <c r="J145" s="284"/>
    </row>
    <row r="146" spans="1:10">
      <c r="A146" s="167">
        <v>29</v>
      </c>
      <c r="B146" s="171" t="s">
        <v>45</v>
      </c>
      <c r="C146" s="172" t="s">
        <v>84</v>
      </c>
      <c r="D146" s="165" t="s">
        <v>29</v>
      </c>
      <c r="E146" s="169">
        <v>649</v>
      </c>
      <c r="F146" s="169">
        <v>649</v>
      </c>
      <c r="G146" s="169">
        <v>0</v>
      </c>
      <c r="H146" s="169">
        <v>2</v>
      </c>
      <c r="I146" s="169">
        <v>2</v>
      </c>
      <c r="J146" s="284"/>
    </row>
    <row r="147" spans="1:10">
      <c r="A147" s="167">
        <v>32</v>
      </c>
      <c r="B147" s="171" t="s">
        <v>45</v>
      </c>
      <c r="C147" s="172" t="s">
        <v>84</v>
      </c>
      <c r="D147" s="165" t="s">
        <v>32</v>
      </c>
      <c r="E147" s="169">
        <v>368</v>
      </c>
      <c r="F147" s="170">
        <v>0</v>
      </c>
      <c r="G147" s="169">
        <v>0</v>
      </c>
      <c r="H147" s="169">
        <v>2</v>
      </c>
      <c r="I147" s="169">
        <v>2</v>
      </c>
      <c r="J147" s="284"/>
    </row>
    <row r="148" spans="1:10">
      <c r="A148" s="167">
        <v>39</v>
      </c>
      <c r="B148" s="171" t="s">
        <v>45</v>
      </c>
      <c r="C148" s="172" t="s">
        <v>84</v>
      </c>
      <c r="D148" s="165" t="s">
        <v>37</v>
      </c>
      <c r="E148" s="169">
        <v>1105</v>
      </c>
      <c r="F148" s="169">
        <v>552.5</v>
      </c>
      <c r="G148" s="169">
        <v>0</v>
      </c>
      <c r="H148" s="169">
        <v>2</v>
      </c>
      <c r="I148" s="169">
        <v>2</v>
      </c>
      <c r="J148" s="284"/>
    </row>
    <row r="149" spans="1:10" ht="18.75">
      <c r="A149" s="285" t="s">
        <v>40</v>
      </c>
      <c r="B149" s="286"/>
      <c r="C149" s="286"/>
      <c r="D149" s="287"/>
      <c r="E149" s="168">
        <v>9195</v>
      </c>
      <c r="F149" s="168">
        <v>4129</v>
      </c>
      <c r="G149" s="168">
        <v>0</v>
      </c>
      <c r="H149" s="168">
        <v>29</v>
      </c>
      <c r="I149" s="168">
        <v>29</v>
      </c>
      <c r="J149" s="284"/>
    </row>
    <row r="150" spans="1:10">
      <c r="A150" s="174">
        <v>18</v>
      </c>
      <c r="B150" s="160" t="s">
        <v>45</v>
      </c>
      <c r="C150" s="176" t="s">
        <v>85</v>
      </c>
      <c r="D150" s="173" t="s">
        <v>24</v>
      </c>
      <c r="E150" s="174">
        <v>408</v>
      </c>
      <c r="F150" s="174">
        <v>408</v>
      </c>
      <c r="G150" s="174"/>
      <c r="H150" s="174">
        <v>1</v>
      </c>
      <c r="I150" s="176">
        <f t="shared" ref="I150:I151" si="1">SUM(G150:H150)</f>
        <v>1</v>
      </c>
      <c r="J150" s="284"/>
    </row>
    <row r="151" spans="1:10">
      <c r="A151" s="174">
        <v>29</v>
      </c>
      <c r="B151" s="160" t="s">
        <v>45</v>
      </c>
      <c r="C151" s="176" t="s">
        <v>85</v>
      </c>
      <c r="D151" s="173" t="s">
        <v>29</v>
      </c>
      <c r="E151" s="176">
        <v>120</v>
      </c>
      <c r="F151" s="176">
        <v>120</v>
      </c>
      <c r="G151" s="176"/>
      <c r="H151" s="176">
        <v>1</v>
      </c>
      <c r="I151" s="176">
        <f t="shared" si="1"/>
        <v>1</v>
      </c>
      <c r="J151" s="284"/>
    </row>
    <row r="152" spans="1:10" ht="18.75">
      <c r="A152" s="285" t="s">
        <v>40</v>
      </c>
      <c r="B152" s="286"/>
      <c r="C152" s="286"/>
      <c r="D152" s="287"/>
      <c r="E152" s="159">
        <f>SUM(E150:E151)</f>
        <v>528</v>
      </c>
      <c r="F152" s="159">
        <f>SUM(F150:F151)</f>
        <v>528</v>
      </c>
      <c r="G152" s="159">
        <f>SUM(G150:G151)</f>
        <v>0</v>
      </c>
      <c r="H152" s="159">
        <f>SUM(H150:H151)</f>
        <v>2</v>
      </c>
      <c r="I152" s="159">
        <f>SUM(I150:I151)</f>
        <v>2</v>
      </c>
      <c r="J152" s="284"/>
    </row>
    <row r="153" spans="1:10">
      <c r="A153" s="179">
        <v>8</v>
      </c>
      <c r="B153" s="180" t="s">
        <v>45</v>
      </c>
      <c r="C153" s="180" t="s">
        <v>86</v>
      </c>
      <c r="D153" s="178" t="s">
        <v>17</v>
      </c>
      <c r="E153" s="179">
        <v>1272</v>
      </c>
      <c r="F153" s="179">
        <v>264</v>
      </c>
      <c r="G153" s="180"/>
      <c r="H153" s="181">
        <v>2</v>
      </c>
      <c r="I153" s="181">
        <v>2</v>
      </c>
      <c r="J153" s="284"/>
    </row>
    <row r="154" spans="1:10">
      <c r="A154" s="179">
        <v>21</v>
      </c>
      <c r="B154" s="180" t="s">
        <v>45</v>
      </c>
      <c r="C154" s="180" t="s">
        <v>86</v>
      </c>
      <c r="D154" s="178" t="s">
        <v>26</v>
      </c>
      <c r="E154" s="179">
        <v>794</v>
      </c>
      <c r="F154" s="179">
        <v>114.67</v>
      </c>
      <c r="G154" s="180"/>
      <c r="H154" s="181">
        <v>2</v>
      </c>
      <c r="I154" s="181">
        <v>2</v>
      </c>
      <c r="J154" s="284"/>
    </row>
    <row r="155" spans="1:10">
      <c r="A155" s="179">
        <v>32</v>
      </c>
      <c r="B155" s="180" t="s">
        <v>45</v>
      </c>
      <c r="C155" s="180" t="s">
        <v>86</v>
      </c>
      <c r="D155" s="178" t="s">
        <v>32</v>
      </c>
      <c r="E155" s="179">
        <v>743</v>
      </c>
      <c r="F155" s="179">
        <v>247</v>
      </c>
      <c r="G155" s="180"/>
      <c r="H155" s="181">
        <v>4</v>
      </c>
      <c r="I155" s="181">
        <v>4</v>
      </c>
      <c r="J155" s="284"/>
    </row>
    <row r="156" spans="1:10">
      <c r="A156" s="179">
        <v>40</v>
      </c>
      <c r="B156" s="180" t="s">
        <v>45</v>
      </c>
      <c r="C156" s="180" t="s">
        <v>86</v>
      </c>
      <c r="D156" s="178" t="s">
        <v>38</v>
      </c>
      <c r="E156" s="179">
        <v>371</v>
      </c>
      <c r="F156" s="179">
        <v>80.75</v>
      </c>
      <c r="G156" s="180"/>
      <c r="H156" s="181">
        <v>1</v>
      </c>
      <c r="I156" s="181">
        <v>1</v>
      </c>
      <c r="J156" s="284"/>
    </row>
    <row r="157" spans="1:10" ht="18.75">
      <c r="A157" s="285" t="s">
        <v>40</v>
      </c>
      <c r="B157" s="286"/>
      <c r="C157" s="286"/>
      <c r="D157" s="287"/>
      <c r="E157" s="182">
        <v>13559</v>
      </c>
      <c r="F157" s="182">
        <v>3015.01</v>
      </c>
      <c r="G157" s="183"/>
      <c r="H157" s="182">
        <v>9</v>
      </c>
      <c r="I157" s="182">
        <v>9</v>
      </c>
      <c r="J157" s="284"/>
    </row>
    <row r="158" spans="1:10">
      <c r="J158" s="284">
        <v>19</v>
      </c>
    </row>
    <row r="159" spans="1:10">
      <c r="J159" s="284"/>
    </row>
    <row r="160" spans="1:10">
      <c r="J160" s="284"/>
    </row>
    <row r="161" spans="10:10">
      <c r="J161" s="284"/>
    </row>
    <row r="162" spans="10:10">
      <c r="J162" s="284"/>
    </row>
    <row r="163" spans="10:10">
      <c r="J163" s="284"/>
    </row>
    <row r="164" spans="10:10">
      <c r="J164" s="284"/>
    </row>
    <row r="165" spans="10:10">
      <c r="J165" s="284"/>
    </row>
    <row r="166" spans="10:10">
      <c r="J166" s="284"/>
    </row>
    <row r="167" spans="10:10">
      <c r="J167" s="284"/>
    </row>
    <row r="168" spans="10:10">
      <c r="J168" s="284"/>
    </row>
    <row r="169" spans="10:10">
      <c r="J169" s="284"/>
    </row>
    <row r="170" spans="10:10">
      <c r="J170" s="284"/>
    </row>
    <row r="171" spans="10:10">
      <c r="J171" s="284"/>
    </row>
    <row r="172" spans="10:10">
      <c r="J172" s="284"/>
    </row>
    <row r="173" spans="10:10">
      <c r="J173" s="284"/>
    </row>
    <row r="174" spans="10:10">
      <c r="J174" s="284"/>
    </row>
    <row r="175" spans="10:10">
      <c r="J175" s="284"/>
    </row>
    <row r="176" spans="10:10">
      <c r="J176" s="284"/>
    </row>
    <row r="177" spans="10:10">
      <c r="J177" s="284"/>
    </row>
    <row r="178" spans="10:10">
      <c r="J178" s="284"/>
    </row>
    <row r="179" spans="10:10">
      <c r="J179" s="284"/>
    </row>
    <row r="180" spans="10:10">
      <c r="J180" s="284"/>
    </row>
    <row r="181" spans="10:10">
      <c r="J181" s="284"/>
    </row>
    <row r="182" spans="10:10">
      <c r="J182" s="284"/>
    </row>
    <row r="183" spans="10:10">
      <c r="J183" s="284"/>
    </row>
    <row r="184" spans="10:10">
      <c r="J184" s="284"/>
    </row>
    <row r="185" spans="10:10">
      <c r="J185" s="284"/>
    </row>
    <row r="186" spans="10:10">
      <c r="J186" s="284"/>
    </row>
    <row r="187" spans="10:10">
      <c r="J187" s="284"/>
    </row>
    <row r="188" spans="10:10">
      <c r="J188" s="284"/>
    </row>
    <row r="189" spans="10:10">
      <c r="J189" s="284"/>
    </row>
    <row r="190" spans="10:10">
      <c r="J190" s="284"/>
    </row>
    <row r="191" spans="10:10">
      <c r="J191" s="284"/>
    </row>
    <row r="192" spans="10:10">
      <c r="J192" s="284"/>
    </row>
    <row r="193" spans="10:10">
      <c r="J193" s="284"/>
    </row>
    <row r="194" spans="10:10">
      <c r="J194" s="284"/>
    </row>
    <row r="195" spans="10:10">
      <c r="J195" s="284"/>
    </row>
    <row r="196" spans="10:10">
      <c r="J196" s="284"/>
    </row>
    <row r="197" spans="10:10">
      <c r="J197" s="284"/>
    </row>
    <row r="198" spans="10:10">
      <c r="J198" s="284"/>
    </row>
    <row r="199" spans="10:10">
      <c r="J199" s="284">
        <v>20</v>
      </c>
    </row>
    <row r="200" spans="10:10">
      <c r="J200" s="284"/>
    </row>
    <row r="201" spans="10:10">
      <c r="J201" s="284"/>
    </row>
    <row r="202" spans="10:10">
      <c r="J202" s="284"/>
    </row>
    <row r="203" spans="10:10">
      <c r="J203" s="284"/>
    </row>
    <row r="204" spans="10:10">
      <c r="J204" s="284"/>
    </row>
    <row r="205" spans="10:10">
      <c r="J205" s="284"/>
    </row>
    <row r="206" spans="10:10">
      <c r="J206" s="284"/>
    </row>
    <row r="207" spans="10:10">
      <c r="J207" s="284"/>
    </row>
    <row r="208" spans="10:10">
      <c r="J208" s="284"/>
    </row>
    <row r="209" spans="10:10">
      <c r="J209" s="284"/>
    </row>
    <row r="210" spans="10:10">
      <c r="J210" s="284"/>
    </row>
    <row r="211" spans="10:10">
      <c r="J211" s="284"/>
    </row>
    <row r="212" spans="10:10">
      <c r="J212" s="284"/>
    </row>
    <row r="213" spans="10:10">
      <c r="J213" s="284"/>
    </row>
    <row r="214" spans="10:10">
      <c r="J214" s="284"/>
    </row>
    <row r="215" spans="10:10">
      <c r="J215" s="284"/>
    </row>
    <row r="216" spans="10:10">
      <c r="J216" s="284"/>
    </row>
    <row r="217" spans="10:10">
      <c r="J217" s="284"/>
    </row>
    <row r="218" spans="10:10">
      <c r="J218" s="284"/>
    </row>
    <row r="219" spans="10:10">
      <c r="J219" s="284"/>
    </row>
    <row r="220" spans="10:10">
      <c r="J220" s="284"/>
    </row>
    <row r="221" spans="10:10">
      <c r="J221" s="284"/>
    </row>
    <row r="222" spans="10:10">
      <c r="J222" s="284"/>
    </row>
    <row r="223" spans="10:10">
      <c r="J223" s="284"/>
    </row>
    <row r="224" spans="10:10">
      <c r="J224" s="284"/>
    </row>
    <row r="225" spans="10:10">
      <c r="J225" s="284"/>
    </row>
    <row r="226" spans="10:10">
      <c r="J226" s="284"/>
    </row>
    <row r="227" spans="10:10">
      <c r="J227" s="284"/>
    </row>
    <row r="228" spans="10:10">
      <c r="J228" s="284"/>
    </row>
    <row r="229" spans="10:10">
      <c r="J229" s="284"/>
    </row>
    <row r="230" spans="10:10">
      <c r="J230" s="284"/>
    </row>
    <row r="231" spans="10:10">
      <c r="J231" s="284"/>
    </row>
    <row r="232" spans="10:10">
      <c r="J232" s="284"/>
    </row>
    <row r="233" spans="10:10">
      <c r="J233" s="284"/>
    </row>
    <row r="234" spans="10:10">
      <c r="J234" s="284"/>
    </row>
    <row r="235" spans="10:10">
      <c r="J235" s="284"/>
    </row>
    <row r="236" spans="10:10">
      <c r="J236" s="284"/>
    </row>
    <row r="237" spans="10:10">
      <c r="J237" s="284"/>
    </row>
    <row r="238" spans="10:10">
      <c r="J238" s="284"/>
    </row>
    <row r="239" spans="10:10">
      <c r="J239" s="284"/>
    </row>
  </sheetData>
  <mergeCells count="49">
    <mergeCell ref="A1:I1"/>
    <mergeCell ref="A2:I2"/>
    <mergeCell ref="A3:A4"/>
    <mergeCell ref="B3:B4"/>
    <mergeCell ref="C3:C4"/>
    <mergeCell ref="D3:D4"/>
    <mergeCell ref="E3:E4"/>
    <mergeCell ref="F3:F4"/>
    <mergeCell ref="G3:I3"/>
    <mergeCell ref="J5:J7"/>
    <mergeCell ref="J8:J14"/>
    <mergeCell ref="J15:J27"/>
    <mergeCell ref="J28:J36"/>
    <mergeCell ref="J100:J107"/>
    <mergeCell ref="J108:J117"/>
    <mergeCell ref="J118:J134"/>
    <mergeCell ref="J135:J149"/>
    <mergeCell ref="J37:J44"/>
    <mergeCell ref="J45:J47"/>
    <mergeCell ref="J48:J58"/>
    <mergeCell ref="J59:J67"/>
    <mergeCell ref="J68:J76"/>
    <mergeCell ref="J77:J81"/>
    <mergeCell ref="J150:J152"/>
    <mergeCell ref="J153:J157"/>
    <mergeCell ref="J158:J198"/>
    <mergeCell ref="J199:J239"/>
    <mergeCell ref="A7:D7"/>
    <mergeCell ref="A14:D14"/>
    <mergeCell ref="A27:D27"/>
    <mergeCell ref="A36:D36"/>
    <mergeCell ref="A44:D44"/>
    <mergeCell ref="A47:D47"/>
    <mergeCell ref="A58:D58"/>
    <mergeCell ref="A67:D67"/>
    <mergeCell ref="A76:D76"/>
    <mergeCell ref="A81:D81"/>
    <mergeCell ref="J82:J92"/>
    <mergeCell ref="J93:J99"/>
    <mergeCell ref="A92:D92"/>
    <mergeCell ref="A107:D107"/>
    <mergeCell ref="B100:B106"/>
    <mergeCell ref="C100:C106"/>
    <mergeCell ref="A99:D99"/>
    <mergeCell ref="A152:D152"/>
    <mergeCell ref="A157:D157"/>
    <mergeCell ref="A117:D117"/>
    <mergeCell ref="A134:D134"/>
    <mergeCell ref="A149:D149"/>
  </mergeCells>
  <pageMargins left="0.91" right="0.19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2060"/>
  </sheetPr>
  <dimension ref="A1:J64"/>
  <sheetViews>
    <sheetView topLeftCell="A17" workbookViewId="0">
      <selection activeCell="A5" sqref="A5:I23"/>
    </sheetView>
  </sheetViews>
  <sheetFormatPr defaultColWidth="9.140625" defaultRowHeight="15"/>
  <cols>
    <col min="1" max="1" width="5.5703125" style="21" customWidth="1"/>
    <col min="2" max="2" width="11.28515625" style="21" customWidth="1"/>
    <col min="3" max="3" width="33.85546875" style="21" customWidth="1"/>
    <col min="4" max="4" width="18.28515625" style="21" customWidth="1"/>
    <col min="5" max="5" width="12" style="21" customWidth="1"/>
    <col min="6" max="6" width="10.28515625" style="21" customWidth="1"/>
    <col min="7" max="9" width="11.85546875" style="21" customWidth="1"/>
    <col min="10" max="16384" width="9.140625" style="21"/>
  </cols>
  <sheetData>
    <row r="1" spans="1:10" ht="18.75">
      <c r="A1" s="295" t="s">
        <v>10</v>
      </c>
      <c r="B1" s="295"/>
      <c r="C1" s="295"/>
      <c r="D1" s="295"/>
      <c r="E1" s="295"/>
      <c r="F1" s="295"/>
      <c r="G1" s="295"/>
      <c r="H1" s="295"/>
      <c r="I1" s="295"/>
    </row>
    <row r="2" spans="1:10" ht="18.75">
      <c r="A2" s="288" t="s">
        <v>39</v>
      </c>
      <c r="B2" s="288"/>
      <c r="C2" s="288"/>
      <c r="D2" s="288"/>
      <c r="E2" s="288"/>
      <c r="F2" s="288"/>
      <c r="G2" s="288"/>
      <c r="H2" s="288"/>
      <c r="I2" s="288"/>
    </row>
    <row r="3" spans="1:10" s="19" customFormat="1" ht="15.75">
      <c r="A3" s="296" t="s">
        <v>0</v>
      </c>
      <c r="B3" s="296" t="s">
        <v>1</v>
      </c>
      <c r="C3" s="296" t="s">
        <v>2</v>
      </c>
      <c r="D3" s="296" t="s">
        <v>3</v>
      </c>
      <c r="E3" s="296" t="s">
        <v>4</v>
      </c>
      <c r="F3" s="296" t="s">
        <v>5</v>
      </c>
      <c r="G3" s="296" t="s">
        <v>9</v>
      </c>
      <c r="H3" s="296"/>
      <c r="I3" s="296"/>
    </row>
    <row r="4" spans="1:10" s="19" customFormat="1" ht="15.75">
      <c r="A4" s="296"/>
      <c r="B4" s="296"/>
      <c r="C4" s="296"/>
      <c r="D4" s="296"/>
      <c r="E4" s="296"/>
      <c r="F4" s="296"/>
      <c r="G4" s="20" t="s">
        <v>6</v>
      </c>
      <c r="H4" s="20" t="s">
        <v>7</v>
      </c>
      <c r="I4" s="20" t="s">
        <v>8</v>
      </c>
    </row>
    <row r="5" spans="1:10" ht="30">
      <c r="A5" s="25">
        <v>7</v>
      </c>
      <c r="B5" s="102" t="s">
        <v>45</v>
      </c>
      <c r="C5" s="28" t="s">
        <v>47</v>
      </c>
      <c r="D5" s="24" t="s">
        <v>16</v>
      </c>
      <c r="E5" s="27">
        <v>140</v>
      </c>
      <c r="F5" s="27"/>
      <c r="G5" s="27">
        <v>1</v>
      </c>
      <c r="H5" s="27"/>
      <c r="I5" s="27">
        <v>1</v>
      </c>
      <c r="J5" s="284"/>
    </row>
    <row r="6" spans="1:10" ht="30">
      <c r="A6" s="25">
        <v>12</v>
      </c>
      <c r="B6" s="102" t="s">
        <v>45</v>
      </c>
      <c r="C6" s="28" t="s">
        <v>47</v>
      </c>
      <c r="D6" s="24" t="s">
        <v>20</v>
      </c>
      <c r="E6" s="27">
        <v>140</v>
      </c>
      <c r="F6" s="27"/>
      <c r="G6" s="27">
        <v>1</v>
      </c>
      <c r="H6" s="27"/>
      <c r="I6" s="27">
        <v>1</v>
      </c>
      <c r="J6" s="284"/>
    </row>
    <row r="7" spans="1:10" ht="30">
      <c r="A7" s="25">
        <v>39</v>
      </c>
      <c r="B7" s="102" t="s">
        <v>45</v>
      </c>
      <c r="C7" s="28" t="s">
        <v>47</v>
      </c>
      <c r="D7" s="24" t="s">
        <v>37</v>
      </c>
      <c r="E7" s="27">
        <v>140</v>
      </c>
      <c r="F7" s="27"/>
      <c r="G7" s="27">
        <v>1</v>
      </c>
      <c r="H7" s="27"/>
      <c r="I7" s="27">
        <v>1</v>
      </c>
      <c r="J7" s="284"/>
    </row>
    <row r="8" spans="1:10" ht="18.75">
      <c r="A8" s="285" t="s">
        <v>40</v>
      </c>
      <c r="B8" s="286"/>
      <c r="C8" s="286"/>
      <c r="D8" s="287"/>
      <c r="E8" s="26">
        <v>770</v>
      </c>
      <c r="F8" s="26">
        <v>0</v>
      </c>
      <c r="G8" s="26">
        <v>3</v>
      </c>
      <c r="H8" s="26">
        <v>0</v>
      </c>
      <c r="I8" s="26">
        <v>3</v>
      </c>
      <c r="J8" s="284"/>
    </row>
    <row r="9" spans="1:10">
      <c r="A9" s="43">
        <v>8</v>
      </c>
      <c r="B9" s="44" t="s">
        <v>41</v>
      </c>
      <c r="C9" s="44" t="s">
        <v>52</v>
      </c>
      <c r="D9" s="42" t="s">
        <v>17</v>
      </c>
      <c r="E9" s="43">
        <v>80</v>
      </c>
      <c r="F9" s="43">
        <v>80</v>
      </c>
      <c r="G9" s="43">
        <v>1</v>
      </c>
      <c r="H9" s="43">
        <v>0</v>
      </c>
      <c r="I9" s="43">
        <v>1</v>
      </c>
      <c r="J9" s="284"/>
    </row>
    <row r="10" spans="1:10">
      <c r="A10" s="43">
        <v>9</v>
      </c>
      <c r="B10" s="44" t="s">
        <v>41</v>
      </c>
      <c r="C10" s="44" t="s">
        <v>52</v>
      </c>
      <c r="D10" s="42" t="s">
        <v>18</v>
      </c>
      <c r="E10" s="43">
        <v>93</v>
      </c>
      <c r="F10" s="43">
        <v>93</v>
      </c>
      <c r="G10" s="43">
        <v>1</v>
      </c>
      <c r="H10" s="43">
        <v>0</v>
      </c>
      <c r="I10" s="43">
        <v>1</v>
      </c>
      <c r="J10" s="284"/>
    </row>
    <row r="11" spans="1:10">
      <c r="A11" s="43">
        <v>12</v>
      </c>
      <c r="B11" s="54" t="s">
        <v>41</v>
      </c>
      <c r="C11" s="54" t="s">
        <v>52</v>
      </c>
      <c r="D11" s="42" t="s">
        <v>20</v>
      </c>
      <c r="E11" s="43">
        <v>147</v>
      </c>
      <c r="F11" s="43">
        <v>147</v>
      </c>
      <c r="G11" s="43">
        <v>1</v>
      </c>
      <c r="H11" s="43">
        <v>0</v>
      </c>
      <c r="I11" s="43">
        <v>1</v>
      </c>
      <c r="J11" s="284"/>
    </row>
    <row r="12" spans="1:10">
      <c r="A12" s="43">
        <v>21</v>
      </c>
      <c r="B12" s="54" t="s">
        <v>41</v>
      </c>
      <c r="C12" s="54" t="s">
        <v>52</v>
      </c>
      <c r="D12" s="42" t="s">
        <v>53</v>
      </c>
      <c r="E12" s="43">
        <v>88</v>
      </c>
      <c r="F12" s="43">
        <v>88</v>
      </c>
      <c r="G12" s="43">
        <v>1</v>
      </c>
      <c r="H12" s="43">
        <v>0</v>
      </c>
      <c r="I12" s="43">
        <v>1</v>
      </c>
      <c r="J12" s="284"/>
    </row>
    <row r="13" spans="1:10">
      <c r="A13" s="43">
        <v>39</v>
      </c>
      <c r="B13" s="54" t="s">
        <v>41</v>
      </c>
      <c r="C13" s="44" t="s">
        <v>52</v>
      </c>
      <c r="D13" s="42" t="s">
        <v>37</v>
      </c>
      <c r="E13" s="43">
        <v>99</v>
      </c>
      <c r="F13" s="43">
        <v>99</v>
      </c>
      <c r="G13" s="43">
        <v>1</v>
      </c>
      <c r="H13" s="43">
        <v>0</v>
      </c>
      <c r="I13" s="43">
        <v>1</v>
      </c>
      <c r="J13" s="284"/>
    </row>
    <row r="14" spans="1:10" ht="18.75">
      <c r="A14" s="285" t="s">
        <v>40</v>
      </c>
      <c r="B14" s="286"/>
      <c r="C14" s="286"/>
      <c r="D14" s="287"/>
      <c r="E14" s="45">
        <v>654</v>
      </c>
      <c r="F14" s="45">
        <v>507</v>
      </c>
      <c r="G14" s="45">
        <v>5</v>
      </c>
      <c r="H14" s="45">
        <v>0</v>
      </c>
      <c r="I14" s="45">
        <v>5</v>
      </c>
      <c r="J14" s="284"/>
    </row>
    <row r="15" spans="1:10">
      <c r="A15" s="52">
        <v>8</v>
      </c>
      <c r="B15" s="54" t="s">
        <v>45</v>
      </c>
      <c r="C15" s="54" t="s">
        <v>51</v>
      </c>
      <c r="D15" s="51" t="s">
        <v>17</v>
      </c>
      <c r="E15" s="54">
        <v>129</v>
      </c>
      <c r="F15" s="54">
        <v>129</v>
      </c>
      <c r="G15" s="54">
        <v>1</v>
      </c>
      <c r="H15" s="54">
        <v>0</v>
      </c>
      <c r="I15" s="54">
        <v>1</v>
      </c>
      <c r="J15" s="284"/>
    </row>
    <row r="16" spans="1:10">
      <c r="A16" s="52">
        <v>39</v>
      </c>
      <c r="B16" s="54" t="s">
        <v>45</v>
      </c>
      <c r="C16" s="54" t="s">
        <v>51</v>
      </c>
      <c r="D16" s="51" t="s">
        <v>37</v>
      </c>
      <c r="E16" s="54">
        <v>129</v>
      </c>
      <c r="F16" s="54">
        <v>129</v>
      </c>
      <c r="G16" s="54">
        <v>1</v>
      </c>
      <c r="H16" s="54">
        <v>0</v>
      </c>
      <c r="I16" s="54">
        <v>1</v>
      </c>
      <c r="J16" s="284"/>
    </row>
    <row r="17" spans="1:10" ht="18.75">
      <c r="A17" s="285" t="s">
        <v>40</v>
      </c>
      <c r="B17" s="286"/>
      <c r="C17" s="286"/>
      <c r="D17" s="287"/>
      <c r="E17" s="53">
        <v>258</v>
      </c>
      <c r="F17" s="53">
        <v>258</v>
      </c>
      <c r="G17" s="53">
        <v>2</v>
      </c>
      <c r="H17" s="53">
        <v>0</v>
      </c>
      <c r="I17" s="53">
        <v>2</v>
      </c>
      <c r="J17" s="284"/>
    </row>
    <row r="18" spans="1:10" ht="30">
      <c r="A18" s="106">
        <v>7</v>
      </c>
      <c r="B18" s="107" t="s">
        <v>41</v>
      </c>
      <c r="C18" s="106" t="s">
        <v>60</v>
      </c>
      <c r="D18" s="105" t="s">
        <v>16</v>
      </c>
      <c r="E18" s="106">
        <v>1174</v>
      </c>
      <c r="F18" s="109">
        <v>293.5</v>
      </c>
      <c r="G18" s="106">
        <v>1</v>
      </c>
      <c r="H18" s="106">
        <v>0</v>
      </c>
      <c r="I18" s="106">
        <v>1</v>
      </c>
      <c r="J18" s="284"/>
    </row>
    <row r="19" spans="1:10" ht="30">
      <c r="A19" s="106">
        <v>12</v>
      </c>
      <c r="B19" s="107" t="s">
        <v>41</v>
      </c>
      <c r="C19" s="106" t="s">
        <v>60</v>
      </c>
      <c r="D19" s="105" t="s">
        <v>20</v>
      </c>
      <c r="E19" s="109">
        <v>480</v>
      </c>
      <c r="F19" s="109">
        <v>480</v>
      </c>
      <c r="G19" s="106">
        <v>1</v>
      </c>
      <c r="H19" s="106">
        <v>0</v>
      </c>
      <c r="I19" s="106">
        <v>1</v>
      </c>
      <c r="J19" s="284"/>
    </row>
    <row r="20" spans="1:10" ht="30">
      <c r="A20" s="106">
        <v>18</v>
      </c>
      <c r="B20" s="107" t="s">
        <v>41</v>
      </c>
      <c r="C20" s="106" t="s">
        <v>60</v>
      </c>
      <c r="D20" s="105" t="s">
        <v>24</v>
      </c>
      <c r="E20" s="106">
        <v>379</v>
      </c>
      <c r="F20" s="106">
        <v>0</v>
      </c>
      <c r="G20" s="106">
        <v>1</v>
      </c>
      <c r="H20" s="106">
        <v>0</v>
      </c>
      <c r="I20" s="106">
        <v>1</v>
      </c>
      <c r="J20" s="284"/>
    </row>
    <row r="21" spans="1:10" ht="18.75">
      <c r="A21" s="285" t="s">
        <v>40</v>
      </c>
      <c r="B21" s="286"/>
      <c r="C21" s="286"/>
      <c r="D21" s="287"/>
      <c r="E21" s="108">
        <v>2033</v>
      </c>
      <c r="F21" s="108">
        <v>773.5</v>
      </c>
      <c r="G21" s="108">
        <v>3</v>
      </c>
      <c r="H21" s="108">
        <v>0</v>
      </c>
      <c r="I21" s="108">
        <v>3</v>
      </c>
      <c r="J21" s="284"/>
    </row>
    <row r="22" spans="1:10" ht="30">
      <c r="A22" s="116">
        <v>21</v>
      </c>
      <c r="B22" s="83" t="s">
        <v>45</v>
      </c>
      <c r="C22" s="83" t="s">
        <v>69</v>
      </c>
      <c r="D22" s="117" t="s">
        <v>26</v>
      </c>
      <c r="E22" s="116">
        <v>240</v>
      </c>
      <c r="F22" s="116">
        <v>0</v>
      </c>
      <c r="G22" s="116">
        <v>1</v>
      </c>
      <c r="H22" s="116">
        <v>0</v>
      </c>
      <c r="I22" s="116">
        <v>1</v>
      </c>
      <c r="J22" s="284"/>
    </row>
    <row r="23" spans="1:10" ht="18.75">
      <c r="A23" s="285" t="s">
        <v>40</v>
      </c>
      <c r="B23" s="286"/>
      <c r="C23" s="286"/>
      <c r="D23" s="287"/>
      <c r="E23" s="115">
        <v>240</v>
      </c>
      <c r="F23" s="115">
        <v>0</v>
      </c>
      <c r="G23" s="115">
        <v>1</v>
      </c>
      <c r="H23" s="115">
        <v>0</v>
      </c>
      <c r="I23" s="115">
        <v>1</v>
      </c>
      <c r="J23" s="284"/>
    </row>
    <row r="24" spans="1:10" ht="15" customHeight="1">
      <c r="J24" s="284">
        <v>6</v>
      </c>
    </row>
    <row r="25" spans="1:10" ht="15" customHeight="1">
      <c r="J25" s="284"/>
    </row>
    <row r="26" spans="1:10" ht="15" customHeight="1">
      <c r="J26" s="284"/>
    </row>
    <row r="27" spans="1:10" ht="15" customHeight="1">
      <c r="J27" s="284"/>
    </row>
    <row r="28" spans="1:10" ht="15" customHeight="1">
      <c r="J28" s="284"/>
    </row>
    <row r="29" spans="1:10" ht="15" customHeight="1">
      <c r="J29" s="284"/>
    </row>
    <row r="30" spans="1:10" ht="15" customHeight="1">
      <c r="J30" s="284"/>
    </row>
    <row r="31" spans="1:10" ht="15" customHeight="1">
      <c r="J31" s="284"/>
    </row>
    <row r="32" spans="1:10" ht="15" customHeight="1">
      <c r="J32" s="284"/>
    </row>
    <row r="33" spans="10:10" ht="15" customHeight="1">
      <c r="J33" s="284"/>
    </row>
    <row r="34" spans="10:10" ht="15" customHeight="1">
      <c r="J34" s="284"/>
    </row>
    <row r="35" spans="10:10" ht="15" customHeight="1">
      <c r="J35" s="284"/>
    </row>
    <row r="36" spans="10:10" ht="15" customHeight="1">
      <c r="J36" s="284"/>
    </row>
    <row r="37" spans="10:10" ht="15" customHeight="1">
      <c r="J37" s="284"/>
    </row>
    <row r="38" spans="10:10" ht="15" customHeight="1">
      <c r="J38" s="284"/>
    </row>
    <row r="39" spans="10:10" ht="15" customHeight="1">
      <c r="J39" s="284"/>
    </row>
    <row r="40" spans="10:10" ht="15" customHeight="1">
      <c r="J40" s="284"/>
    </row>
    <row r="41" spans="10:10" ht="15" customHeight="1">
      <c r="J41" s="284"/>
    </row>
    <row r="42" spans="10:10" ht="15" customHeight="1">
      <c r="J42" s="284"/>
    </row>
    <row r="43" spans="10:10" ht="15" customHeight="1">
      <c r="J43" s="284"/>
    </row>
    <row r="44" spans="10:10" ht="15" customHeight="1">
      <c r="J44" s="284"/>
    </row>
    <row r="45" spans="10:10" ht="15" customHeight="1">
      <c r="J45" s="284"/>
    </row>
    <row r="46" spans="10:10" ht="15" customHeight="1">
      <c r="J46" s="284"/>
    </row>
    <row r="47" spans="10:10" ht="15" customHeight="1">
      <c r="J47" s="284"/>
    </row>
    <row r="48" spans="10:10" ht="15" customHeight="1">
      <c r="J48" s="284"/>
    </row>
    <row r="49" spans="10:10" ht="15" customHeight="1">
      <c r="J49" s="284"/>
    </row>
    <row r="50" spans="10:10" ht="15" customHeight="1">
      <c r="J50" s="284"/>
    </row>
    <row r="51" spans="10:10" ht="15" customHeight="1">
      <c r="J51" s="284"/>
    </row>
    <row r="52" spans="10:10" ht="15" customHeight="1">
      <c r="J52" s="284"/>
    </row>
    <row r="53" spans="10:10" ht="15" customHeight="1">
      <c r="J53" s="284"/>
    </row>
    <row r="54" spans="10:10" ht="15" customHeight="1">
      <c r="J54" s="284"/>
    </row>
    <row r="55" spans="10:10" ht="15" customHeight="1">
      <c r="J55" s="284"/>
    </row>
    <row r="56" spans="10:10" ht="15" customHeight="1">
      <c r="J56" s="284"/>
    </row>
    <row r="57" spans="10:10" ht="15" customHeight="1">
      <c r="J57" s="284"/>
    </row>
    <row r="58" spans="10:10" ht="15" customHeight="1">
      <c r="J58" s="284"/>
    </row>
    <row r="59" spans="10:10" ht="15" customHeight="1">
      <c r="J59" s="284"/>
    </row>
    <row r="60" spans="10:10" ht="15" customHeight="1">
      <c r="J60" s="284"/>
    </row>
    <row r="61" spans="10:10" ht="15" customHeight="1">
      <c r="J61" s="284"/>
    </row>
    <row r="62" spans="10:10" ht="15" customHeight="1">
      <c r="J62" s="284"/>
    </row>
    <row r="63" spans="10:10" ht="15" customHeight="1">
      <c r="J63" s="284"/>
    </row>
    <row r="64" spans="10:10" ht="15" customHeight="1">
      <c r="J64" s="284"/>
    </row>
  </sheetData>
  <mergeCells count="20">
    <mergeCell ref="A1:I1"/>
    <mergeCell ref="A2:I2"/>
    <mergeCell ref="A3:A4"/>
    <mergeCell ref="B3:B4"/>
    <mergeCell ref="C3:C4"/>
    <mergeCell ref="D3:D4"/>
    <mergeCell ref="E3:E4"/>
    <mergeCell ref="F3:F4"/>
    <mergeCell ref="G3:I3"/>
    <mergeCell ref="J5:J8"/>
    <mergeCell ref="J9:J14"/>
    <mergeCell ref="J15:J17"/>
    <mergeCell ref="A8:D8"/>
    <mergeCell ref="A14:D14"/>
    <mergeCell ref="A17:D17"/>
    <mergeCell ref="A21:D21"/>
    <mergeCell ref="A23:D23"/>
    <mergeCell ref="J18:J21"/>
    <mergeCell ref="J22:J23"/>
    <mergeCell ref="J24:J64"/>
  </mergeCells>
  <pageMargins left="0.91" right="0.19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9"/>
  <sheetViews>
    <sheetView tabSelected="1" topLeftCell="A286" zoomScale="85" zoomScaleNormal="85" workbookViewId="0">
      <selection activeCell="J359" sqref="J359"/>
    </sheetView>
  </sheetViews>
  <sheetFormatPr defaultColWidth="9.140625" defaultRowHeight="15"/>
  <cols>
    <col min="1" max="1" width="5.5703125" style="186" customWidth="1"/>
    <col min="2" max="2" width="14.7109375" style="190" customWidth="1"/>
    <col min="3" max="3" width="11.28515625" style="190" customWidth="1"/>
    <col min="4" max="4" width="47.140625" style="189" bestFit="1" customWidth="1"/>
    <col min="5" max="5" width="8.7109375" style="189" customWidth="1"/>
    <col min="6" max="6" width="8.5703125" style="189" customWidth="1"/>
    <col min="7" max="7" width="9.28515625" style="189" customWidth="1"/>
    <col min="8" max="8" width="27.5703125" style="189" bestFit="1" customWidth="1"/>
    <col min="9" max="9" width="12" style="190" customWidth="1"/>
    <col min="10" max="10" width="30.140625" style="348" bestFit="1" customWidth="1"/>
    <col min="11" max="11" width="11.85546875" style="190" customWidth="1"/>
    <col min="12" max="12" width="9.140625" style="226"/>
    <col min="13" max="16384" width="9.140625" style="186"/>
  </cols>
  <sheetData>
    <row r="1" spans="1:12" ht="37.15" customHeight="1">
      <c r="A1" s="310" t="s">
        <v>303</v>
      </c>
      <c r="B1" s="310"/>
      <c r="C1" s="310"/>
      <c r="D1" s="310"/>
      <c r="E1" s="310"/>
      <c r="F1" s="310"/>
      <c r="G1" s="310"/>
      <c r="H1" s="329"/>
      <c r="I1" s="310"/>
      <c r="J1" s="310"/>
      <c r="K1" s="310"/>
    </row>
    <row r="2" spans="1:12" ht="26.25">
      <c r="A2" s="311" t="s">
        <v>276</v>
      </c>
      <c r="B2" s="311"/>
      <c r="C2" s="311"/>
      <c r="D2" s="311"/>
      <c r="E2" s="311"/>
      <c r="F2" s="311"/>
      <c r="G2" s="311"/>
      <c r="H2" s="330"/>
      <c r="I2" s="311"/>
      <c r="J2" s="311"/>
      <c r="K2" s="311"/>
    </row>
    <row r="3" spans="1:12" s="187" customFormat="1" ht="48.6" customHeight="1">
      <c r="A3" s="312" t="s">
        <v>183</v>
      </c>
      <c r="B3" s="314" t="s">
        <v>189</v>
      </c>
      <c r="C3" s="313" t="s">
        <v>1</v>
      </c>
      <c r="D3" s="313" t="s">
        <v>2</v>
      </c>
      <c r="E3" s="316" t="s">
        <v>192</v>
      </c>
      <c r="F3" s="317"/>
      <c r="G3" s="318"/>
      <c r="H3" s="319" t="s">
        <v>190</v>
      </c>
      <c r="I3" s="312" t="s">
        <v>191</v>
      </c>
      <c r="J3" s="349" t="s">
        <v>196</v>
      </c>
      <c r="K3" s="319" t="s">
        <v>277</v>
      </c>
      <c r="L3" s="327" t="s">
        <v>309</v>
      </c>
    </row>
    <row r="4" spans="1:12" s="187" customFormat="1" ht="35.450000000000003" customHeight="1">
      <c r="A4" s="312"/>
      <c r="B4" s="315"/>
      <c r="C4" s="313"/>
      <c r="D4" s="313"/>
      <c r="E4" s="227" t="s">
        <v>193</v>
      </c>
      <c r="F4" s="227" t="s">
        <v>194</v>
      </c>
      <c r="G4" s="227" t="s">
        <v>195</v>
      </c>
      <c r="H4" s="320"/>
      <c r="I4" s="312"/>
      <c r="J4" s="350"/>
      <c r="K4" s="320"/>
      <c r="L4" s="327"/>
    </row>
    <row r="5" spans="1:12" s="226" customFormat="1" ht="25.5">
      <c r="A5" s="225">
        <v>1</v>
      </c>
      <c r="B5" s="235" t="s">
        <v>45</v>
      </c>
      <c r="C5" s="235" t="s">
        <v>45</v>
      </c>
      <c r="D5" s="228" t="s">
        <v>113</v>
      </c>
      <c r="E5" s="237">
        <v>2</v>
      </c>
      <c r="F5" s="237">
        <v>1</v>
      </c>
      <c r="G5" s="237">
        <f>E5-F5</f>
        <v>1</v>
      </c>
      <c r="H5" s="236" t="s">
        <v>312</v>
      </c>
      <c r="I5" s="235">
        <v>638</v>
      </c>
      <c r="J5" s="239" t="s">
        <v>317</v>
      </c>
      <c r="K5" s="235">
        <v>1</v>
      </c>
      <c r="L5" s="226" t="s">
        <v>311</v>
      </c>
    </row>
    <row r="6" spans="1:12" s="226" customFormat="1" ht="25.5">
      <c r="A6" s="225">
        <v>2</v>
      </c>
      <c r="B6" s="235" t="s">
        <v>45</v>
      </c>
      <c r="C6" s="235" t="s">
        <v>45</v>
      </c>
      <c r="D6" s="228" t="s">
        <v>113</v>
      </c>
      <c r="E6" s="237">
        <v>0</v>
      </c>
      <c r="F6" s="237">
        <v>0</v>
      </c>
      <c r="G6" s="237">
        <f t="shared" ref="G6:G69" si="0">E6-F6</f>
        <v>0</v>
      </c>
      <c r="H6" s="238" t="s">
        <v>116</v>
      </c>
      <c r="I6" s="235">
        <v>291</v>
      </c>
      <c r="J6" s="238" t="s">
        <v>318</v>
      </c>
      <c r="K6" s="235">
        <v>1</v>
      </c>
    </row>
    <row r="7" spans="1:12" s="226" customFormat="1" ht="25.5">
      <c r="A7" s="225">
        <v>3</v>
      </c>
      <c r="B7" s="235" t="s">
        <v>45</v>
      </c>
      <c r="C7" s="235" t="s">
        <v>45</v>
      </c>
      <c r="D7" s="228" t="s">
        <v>113</v>
      </c>
      <c r="E7" s="237">
        <v>1</v>
      </c>
      <c r="F7" s="237">
        <v>0</v>
      </c>
      <c r="G7" s="237">
        <f t="shared" si="0"/>
        <v>1</v>
      </c>
      <c r="H7" s="239" t="s">
        <v>304</v>
      </c>
      <c r="I7" s="235">
        <v>320</v>
      </c>
      <c r="J7" s="239" t="s">
        <v>317</v>
      </c>
      <c r="K7" s="235">
        <v>1</v>
      </c>
    </row>
    <row r="8" spans="1:12" s="226" customFormat="1" ht="25.5">
      <c r="A8" s="225">
        <v>4</v>
      </c>
      <c r="B8" s="235" t="s">
        <v>45</v>
      </c>
      <c r="C8" s="235" t="s">
        <v>45</v>
      </c>
      <c r="D8" s="228" t="s">
        <v>113</v>
      </c>
      <c r="E8" s="237">
        <v>1</v>
      </c>
      <c r="F8" s="237">
        <v>0</v>
      </c>
      <c r="G8" s="237">
        <f t="shared" si="0"/>
        <v>1</v>
      </c>
      <c r="H8" s="238" t="s">
        <v>117</v>
      </c>
      <c r="I8" s="235">
        <v>129</v>
      </c>
      <c r="J8" s="238" t="s">
        <v>317</v>
      </c>
      <c r="K8" s="235">
        <v>1</v>
      </c>
    </row>
    <row r="9" spans="1:12" s="226" customFormat="1">
      <c r="A9" s="225">
        <v>5</v>
      </c>
      <c r="B9" s="235" t="s">
        <v>45</v>
      </c>
      <c r="C9" s="235" t="s">
        <v>48</v>
      </c>
      <c r="D9" s="228" t="s">
        <v>118</v>
      </c>
      <c r="E9" s="237">
        <v>0</v>
      </c>
      <c r="F9" s="237">
        <v>0</v>
      </c>
      <c r="G9" s="237">
        <f t="shared" si="0"/>
        <v>0</v>
      </c>
      <c r="H9" s="238" t="s">
        <v>119</v>
      </c>
      <c r="I9" s="235">
        <v>59</v>
      </c>
      <c r="J9" s="238" t="s">
        <v>318</v>
      </c>
      <c r="K9" s="235">
        <v>1</v>
      </c>
    </row>
    <row r="10" spans="1:12" s="226" customFormat="1">
      <c r="A10" s="225">
        <v>6</v>
      </c>
      <c r="B10" s="235" t="s">
        <v>45</v>
      </c>
      <c r="C10" s="235" t="s">
        <v>45</v>
      </c>
      <c r="D10" s="228" t="s">
        <v>123</v>
      </c>
      <c r="E10" s="237">
        <v>1</v>
      </c>
      <c r="F10" s="237">
        <v>0</v>
      </c>
      <c r="G10" s="237">
        <f t="shared" si="0"/>
        <v>1</v>
      </c>
      <c r="H10" s="238" t="s">
        <v>124</v>
      </c>
      <c r="I10" s="235">
        <v>352</v>
      </c>
      <c r="J10" s="238" t="s">
        <v>317</v>
      </c>
      <c r="K10" s="235">
        <v>1</v>
      </c>
    </row>
    <row r="11" spans="1:12" s="226" customFormat="1">
      <c r="A11" s="225">
        <v>7</v>
      </c>
      <c r="B11" s="235" t="s">
        <v>45</v>
      </c>
      <c r="C11" s="235" t="s">
        <v>45</v>
      </c>
      <c r="D11" s="228" t="s">
        <v>123</v>
      </c>
      <c r="E11" s="237">
        <v>2</v>
      </c>
      <c r="F11" s="237">
        <v>0</v>
      </c>
      <c r="G11" s="237">
        <f t="shared" si="0"/>
        <v>2</v>
      </c>
      <c r="H11" s="238" t="s">
        <v>125</v>
      </c>
      <c r="I11" s="235">
        <v>25</v>
      </c>
      <c r="J11" s="238" t="s">
        <v>317</v>
      </c>
      <c r="K11" s="235">
        <v>1</v>
      </c>
    </row>
    <row r="12" spans="1:12" s="226" customFormat="1">
      <c r="A12" s="225">
        <v>8</v>
      </c>
      <c r="B12" s="235" t="s">
        <v>45</v>
      </c>
      <c r="C12" s="235" t="s">
        <v>45</v>
      </c>
      <c r="D12" s="228" t="s">
        <v>123</v>
      </c>
      <c r="E12" s="237">
        <v>1</v>
      </c>
      <c r="F12" s="237">
        <v>0</v>
      </c>
      <c r="G12" s="237">
        <f t="shared" si="0"/>
        <v>1</v>
      </c>
      <c r="H12" s="238" t="s">
        <v>126</v>
      </c>
      <c r="I12" s="235">
        <v>7</v>
      </c>
      <c r="J12" s="238" t="s">
        <v>317</v>
      </c>
      <c r="K12" s="235">
        <v>1</v>
      </c>
    </row>
    <row r="13" spans="1:12" s="226" customFormat="1">
      <c r="A13" s="225">
        <v>9</v>
      </c>
      <c r="B13" s="235" t="s">
        <v>45</v>
      </c>
      <c r="C13" s="235" t="s">
        <v>45</v>
      </c>
      <c r="D13" s="228" t="s">
        <v>132</v>
      </c>
      <c r="E13" s="237">
        <v>1</v>
      </c>
      <c r="F13" s="237">
        <v>0</v>
      </c>
      <c r="G13" s="237">
        <f t="shared" si="0"/>
        <v>1</v>
      </c>
      <c r="H13" s="238" t="s">
        <v>316</v>
      </c>
      <c r="I13" s="235">
        <v>123</v>
      </c>
      <c r="J13" s="238" t="s">
        <v>317</v>
      </c>
      <c r="K13" s="235">
        <v>1</v>
      </c>
      <c r="L13" s="226" t="s">
        <v>310</v>
      </c>
    </row>
    <row r="14" spans="1:12" s="226" customFormat="1">
      <c r="A14" s="225">
        <v>10</v>
      </c>
      <c r="B14" s="235" t="s">
        <v>45</v>
      </c>
      <c r="C14" s="235" t="s">
        <v>45</v>
      </c>
      <c r="D14" s="228" t="s">
        <v>132</v>
      </c>
      <c r="E14" s="237">
        <v>0</v>
      </c>
      <c r="F14" s="237">
        <v>0</v>
      </c>
      <c r="G14" s="237">
        <f t="shared" si="0"/>
        <v>0</v>
      </c>
      <c r="H14" s="238" t="s">
        <v>119</v>
      </c>
      <c r="I14" s="235">
        <v>52</v>
      </c>
      <c r="J14" s="238" t="s">
        <v>318</v>
      </c>
      <c r="K14" s="235">
        <v>1</v>
      </c>
    </row>
    <row r="15" spans="1:12" s="226" customFormat="1">
      <c r="A15" s="225">
        <v>11</v>
      </c>
      <c r="B15" s="235" t="s">
        <v>45</v>
      </c>
      <c r="C15" s="235" t="s">
        <v>45</v>
      </c>
      <c r="D15" s="228" t="s">
        <v>146</v>
      </c>
      <c r="E15" s="237">
        <v>0</v>
      </c>
      <c r="F15" s="237">
        <v>0</v>
      </c>
      <c r="G15" s="237">
        <f t="shared" si="0"/>
        <v>0</v>
      </c>
      <c r="H15" s="238" t="s">
        <v>137</v>
      </c>
      <c r="I15" s="235">
        <v>100</v>
      </c>
      <c r="J15" s="238" t="s">
        <v>318</v>
      </c>
      <c r="K15" s="235">
        <v>1</v>
      </c>
    </row>
    <row r="16" spans="1:12" s="226" customFormat="1">
      <c r="A16" s="225">
        <v>12</v>
      </c>
      <c r="B16" s="235" t="s">
        <v>45</v>
      </c>
      <c r="C16" s="235" t="s">
        <v>45</v>
      </c>
      <c r="D16" s="228" t="s">
        <v>146</v>
      </c>
      <c r="E16" s="237">
        <v>0</v>
      </c>
      <c r="F16" s="237">
        <v>0</v>
      </c>
      <c r="G16" s="237">
        <f t="shared" si="0"/>
        <v>0</v>
      </c>
      <c r="H16" s="239" t="s">
        <v>119</v>
      </c>
      <c r="I16" s="235">
        <v>425</v>
      </c>
      <c r="J16" s="238" t="s">
        <v>318</v>
      </c>
      <c r="K16" s="235">
        <v>1</v>
      </c>
    </row>
    <row r="17" spans="1:12" s="226" customFormat="1">
      <c r="A17" s="225">
        <v>13</v>
      </c>
      <c r="B17" s="235" t="s">
        <v>45</v>
      </c>
      <c r="C17" s="235" t="s">
        <v>45</v>
      </c>
      <c r="D17" s="228" t="s">
        <v>146</v>
      </c>
      <c r="E17" s="237">
        <v>0</v>
      </c>
      <c r="F17" s="237">
        <v>0</v>
      </c>
      <c r="G17" s="237">
        <f t="shared" si="0"/>
        <v>0</v>
      </c>
      <c r="H17" s="238" t="s">
        <v>142</v>
      </c>
      <c r="I17" s="235">
        <v>50</v>
      </c>
      <c r="J17" s="238" t="s">
        <v>318</v>
      </c>
      <c r="K17" s="235">
        <v>1</v>
      </c>
    </row>
    <row r="18" spans="1:12" s="226" customFormat="1">
      <c r="A18" s="225">
        <v>14</v>
      </c>
      <c r="B18" s="235" t="s">
        <v>45</v>
      </c>
      <c r="C18" s="235" t="s">
        <v>45</v>
      </c>
      <c r="D18" s="228" t="s">
        <v>146</v>
      </c>
      <c r="E18" s="237">
        <v>0</v>
      </c>
      <c r="F18" s="237">
        <v>0</v>
      </c>
      <c r="G18" s="237">
        <f t="shared" si="0"/>
        <v>0</v>
      </c>
      <c r="H18" s="238" t="s">
        <v>147</v>
      </c>
      <c r="I18" s="235">
        <v>84</v>
      </c>
      <c r="J18" s="238" t="s">
        <v>318</v>
      </c>
      <c r="K18" s="235">
        <v>1</v>
      </c>
    </row>
    <row r="19" spans="1:12" s="226" customFormat="1">
      <c r="A19" s="225">
        <v>15</v>
      </c>
      <c r="B19" s="235" t="s">
        <v>45</v>
      </c>
      <c r="C19" s="235" t="s">
        <v>45</v>
      </c>
      <c r="D19" s="228" t="s">
        <v>148</v>
      </c>
      <c r="E19" s="237">
        <v>1</v>
      </c>
      <c r="F19" s="237">
        <v>0</v>
      </c>
      <c r="G19" s="237">
        <f t="shared" si="0"/>
        <v>1</v>
      </c>
      <c r="H19" s="238" t="s">
        <v>124</v>
      </c>
      <c r="I19" s="235">
        <v>230</v>
      </c>
      <c r="J19" s="238" t="s">
        <v>317</v>
      </c>
      <c r="K19" s="235">
        <v>1</v>
      </c>
    </row>
    <row r="20" spans="1:12" s="226" customFormat="1" ht="25.5">
      <c r="A20" s="225">
        <v>16</v>
      </c>
      <c r="B20" s="235" t="s">
        <v>45</v>
      </c>
      <c r="C20" s="235" t="s">
        <v>45</v>
      </c>
      <c r="D20" s="228" t="s">
        <v>148</v>
      </c>
      <c r="E20" s="237">
        <v>1</v>
      </c>
      <c r="F20" s="237">
        <v>0</v>
      </c>
      <c r="G20" s="237">
        <f t="shared" si="0"/>
        <v>1</v>
      </c>
      <c r="H20" s="239" t="s">
        <v>149</v>
      </c>
      <c r="I20" s="235">
        <v>193</v>
      </c>
      <c r="J20" s="238" t="s">
        <v>317</v>
      </c>
      <c r="K20" s="235">
        <v>1</v>
      </c>
    </row>
    <row r="21" spans="1:12" s="226" customFormat="1">
      <c r="A21" s="225">
        <v>17</v>
      </c>
      <c r="B21" s="235" t="s">
        <v>45</v>
      </c>
      <c r="C21" s="235" t="s">
        <v>45</v>
      </c>
      <c r="D21" s="228" t="s">
        <v>148</v>
      </c>
      <c r="E21" s="237">
        <v>1</v>
      </c>
      <c r="F21" s="237">
        <v>0</v>
      </c>
      <c r="G21" s="237">
        <f t="shared" si="0"/>
        <v>1</v>
      </c>
      <c r="H21" s="238" t="s">
        <v>117</v>
      </c>
      <c r="I21" s="235">
        <v>25</v>
      </c>
      <c r="J21" s="238" t="s">
        <v>317</v>
      </c>
      <c r="K21" s="235">
        <v>1</v>
      </c>
    </row>
    <row r="22" spans="1:12" s="226" customFormat="1" ht="25.5">
      <c r="A22" s="225">
        <v>18</v>
      </c>
      <c r="B22" s="235" t="s">
        <v>45</v>
      </c>
      <c r="C22" s="235" t="s">
        <v>45</v>
      </c>
      <c r="D22" s="228" t="s">
        <v>151</v>
      </c>
      <c r="E22" s="237">
        <v>1</v>
      </c>
      <c r="F22" s="237">
        <v>0</v>
      </c>
      <c r="G22" s="237">
        <f t="shared" si="0"/>
        <v>1</v>
      </c>
      <c r="H22" s="238" t="s">
        <v>17</v>
      </c>
      <c r="I22" s="235">
        <v>95</v>
      </c>
      <c r="J22" s="238" t="s">
        <v>317</v>
      </c>
      <c r="K22" s="235">
        <v>1</v>
      </c>
    </row>
    <row r="23" spans="1:12" s="226" customFormat="1" ht="25.5">
      <c r="A23" s="225">
        <v>19</v>
      </c>
      <c r="B23" s="235" t="s">
        <v>45</v>
      </c>
      <c r="C23" s="235" t="s">
        <v>45</v>
      </c>
      <c r="D23" s="228" t="s">
        <v>151</v>
      </c>
      <c r="E23" s="237">
        <v>2</v>
      </c>
      <c r="F23" s="237">
        <v>0</v>
      </c>
      <c r="G23" s="237">
        <f t="shared" si="0"/>
        <v>2</v>
      </c>
      <c r="H23" s="238" t="s">
        <v>24</v>
      </c>
      <c r="I23" s="235">
        <v>250</v>
      </c>
      <c r="J23" s="238" t="s">
        <v>317</v>
      </c>
      <c r="K23" s="235">
        <v>1</v>
      </c>
    </row>
    <row r="24" spans="1:12" s="226" customFormat="1" ht="25.5">
      <c r="A24" s="225">
        <v>20</v>
      </c>
      <c r="B24" s="235" t="s">
        <v>45</v>
      </c>
      <c r="C24" s="235" t="s">
        <v>45</v>
      </c>
      <c r="D24" s="228" t="s">
        <v>151</v>
      </c>
      <c r="E24" s="237">
        <v>1</v>
      </c>
      <c r="F24" s="237">
        <v>0</v>
      </c>
      <c r="G24" s="237">
        <f t="shared" si="0"/>
        <v>1</v>
      </c>
      <c r="H24" s="238" t="s">
        <v>26</v>
      </c>
      <c r="I24" s="235">
        <v>98</v>
      </c>
      <c r="J24" s="238" t="s">
        <v>317</v>
      </c>
      <c r="K24" s="235">
        <v>1</v>
      </c>
    </row>
    <row r="25" spans="1:12" s="226" customFormat="1" ht="25.5">
      <c r="A25" s="225">
        <v>21</v>
      </c>
      <c r="B25" s="235" t="s">
        <v>45</v>
      </c>
      <c r="C25" s="235" t="s">
        <v>45</v>
      </c>
      <c r="D25" s="228" t="s">
        <v>151</v>
      </c>
      <c r="E25" s="237">
        <v>1</v>
      </c>
      <c r="F25" s="237">
        <v>0</v>
      </c>
      <c r="G25" s="237">
        <f t="shared" si="0"/>
        <v>1</v>
      </c>
      <c r="H25" s="238" t="s">
        <v>29</v>
      </c>
      <c r="I25" s="235">
        <v>115</v>
      </c>
      <c r="J25" s="238" t="s">
        <v>317</v>
      </c>
      <c r="K25" s="235">
        <v>1</v>
      </c>
    </row>
    <row r="26" spans="1:12" s="226" customFormat="1" ht="25.5">
      <c r="A26" s="225">
        <v>22</v>
      </c>
      <c r="B26" s="235" t="s">
        <v>45</v>
      </c>
      <c r="C26" s="235" t="s">
        <v>45</v>
      </c>
      <c r="D26" s="228" t="s">
        <v>151</v>
      </c>
      <c r="E26" s="237">
        <v>1</v>
      </c>
      <c r="F26" s="237">
        <v>0</v>
      </c>
      <c r="G26" s="237">
        <f t="shared" si="0"/>
        <v>1</v>
      </c>
      <c r="H26" s="236" t="s">
        <v>287</v>
      </c>
      <c r="I26" s="235">
        <v>40</v>
      </c>
      <c r="J26" s="238" t="s">
        <v>317</v>
      </c>
      <c r="K26" s="235">
        <v>1</v>
      </c>
      <c r="L26" s="226" t="s">
        <v>310</v>
      </c>
    </row>
    <row r="27" spans="1:12" s="226" customFormat="1" ht="25.5">
      <c r="A27" s="225">
        <v>23</v>
      </c>
      <c r="B27" s="235" t="s">
        <v>45</v>
      </c>
      <c r="C27" s="235" t="s">
        <v>45</v>
      </c>
      <c r="D27" s="228" t="s">
        <v>151</v>
      </c>
      <c r="E27" s="237">
        <v>1</v>
      </c>
      <c r="F27" s="237">
        <v>0</v>
      </c>
      <c r="G27" s="237">
        <f t="shared" si="0"/>
        <v>1</v>
      </c>
      <c r="H27" s="238" t="s">
        <v>126</v>
      </c>
      <c r="I27" s="235">
        <v>20</v>
      </c>
      <c r="J27" s="238" t="s">
        <v>317</v>
      </c>
      <c r="K27" s="235">
        <v>1</v>
      </c>
    </row>
    <row r="28" spans="1:12" s="226" customFormat="1">
      <c r="A28" s="225">
        <v>24</v>
      </c>
      <c r="B28" s="235" t="s">
        <v>45</v>
      </c>
      <c r="C28" s="235" t="s">
        <v>45</v>
      </c>
      <c r="D28" s="228" t="s">
        <v>46</v>
      </c>
      <c r="E28" s="237">
        <v>2</v>
      </c>
      <c r="F28" s="237">
        <v>0</v>
      </c>
      <c r="G28" s="237">
        <f t="shared" si="0"/>
        <v>2</v>
      </c>
      <c r="H28" s="238" t="s">
        <v>130</v>
      </c>
      <c r="I28" s="235">
        <v>100</v>
      </c>
      <c r="J28" s="238" t="s">
        <v>317</v>
      </c>
      <c r="K28" s="235">
        <v>1</v>
      </c>
    </row>
    <row r="29" spans="1:12" s="226" customFormat="1">
      <c r="A29" s="225">
        <v>25</v>
      </c>
      <c r="B29" s="235" t="s">
        <v>45</v>
      </c>
      <c r="C29" s="235" t="s">
        <v>45</v>
      </c>
      <c r="D29" s="228" t="s">
        <v>46</v>
      </c>
      <c r="E29" s="237">
        <v>1</v>
      </c>
      <c r="F29" s="237">
        <v>0</v>
      </c>
      <c r="G29" s="237">
        <f t="shared" si="0"/>
        <v>1</v>
      </c>
      <c r="H29" s="238" t="s">
        <v>117</v>
      </c>
      <c r="I29" s="235">
        <v>80</v>
      </c>
      <c r="J29" s="238" t="s">
        <v>317</v>
      </c>
      <c r="K29" s="235">
        <v>1</v>
      </c>
    </row>
    <row r="30" spans="1:12" s="226" customFormat="1">
      <c r="A30" s="225">
        <v>26</v>
      </c>
      <c r="B30" s="235" t="s">
        <v>45</v>
      </c>
      <c r="C30" s="235" t="s">
        <v>45</v>
      </c>
      <c r="D30" s="228" t="s">
        <v>46</v>
      </c>
      <c r="E30" s="237">
        <v>2</v>
      </c>
      <c r="F30" s="237">
        <v>0</v>
      </c>
      <c r="G30" s="237">
        <f t="shared" si="0"/>
        <v>2</v>
      </c>
      <c r="H30" s="238" t="s">
        <v>126</v>
      </c>
      <c r="I30" s="235">
        <v>80</v>
      </c>
      <c r="J30" s="238" t="s">
        <v>317</v>
      </c>
      <c r="K30" s="235">
        <v>1</v>
      </c>
    </row>
    <row r="31" spans="1:12" s="226" customFormat="1">
      <c r="A31" s="225">
        <v>27</v>
      </c>
      <c r="B31" s="235" t="s">
        <v>45</v>
      </c>
      <c r="C31" s="235" t="s">
        <v>45</v>
      </c>
      <c r="D31" s="228" t="s">
        <v>46</v>
      </c>
      <c r="E31" s="237">
        <v>2</v>
      </c>
      <c r="F31" s="237">
        <v>0</v>
      </c>
      <c r="G31" s="237">
        <f t="shared" si="0"/>
        <v>2</v>
      </c>
      <c r="H31" s="238" t="s">
        <v>157</v>
      </c>
      <c r="I31" s="235">
        <v>430</v>
      </c>
      <c r="J31" s="238" t="s">
        <v>317</v>
      </c>
      <c r="K31" s="235">
        <v>1</v>
      </c>
    </row>
    <row r="32" spans="1:12" s="226" customFormat="1">
      <c r="A32" s="225">
        <v>28</v>
      </c>
      <c r="B32" s="235" t="s">
        <v>45</v>
      </c>
      <c r="C32" s="235" t="s">
        <v>45</v>
      </c>
      <c r="D32" s="228" t="s">
        <v>46</v>
      </c>
      <c r="E32" s="237">
        <v>2</v>
      </c>
      <c r="F32" s="237">
        <v>0</v>
      </c>
      <c r="G32" s="237">
        <f t="shared" si="0"/>
        <v>2</v>
      </c>
      <c r="H32" s="238" t="s">
        <v>121</v>
      </c>
      <c r="I32" s="235">
        <v>170</v>
      </c>
      <c r="J32" s="238" t="s">
        <v>317</v>
      </c>
      <c r="K32" s="235">
        <v>1</v>
      </c>
    </row>
    <row r="33" spans="1:12" s="226" customFormat="1">
      <c r="A33" s="225">
        <v>29</v>
      </c>
      <c r="B33" s="235" t="s">
        <v>45</v>
      </c>
      <c r="C33" s="235" t="s">
        <v>48</v>
      </c>
      <c r="D33" s="228" t="s">
        <v>165</v>
      </c>
      <c r="E33" s="237">
        <v>1</v>
      </c>
      <c r="F33" s="237">
        <v>0</v>
      </c>
      <c r="G33" s="237">
        <f t="shared" si="0"/>
        <v>1</v>
      </c>
      <c r="H33" s="238" t="s">
        <v>153</v>
      </c>
      <c r="I33" s="235">
        <v>50</v>
      </c>
      <c r="J33" s="238" t="s">
        <v>317</v>
      </c>
      <c r="K33" s="235">
        <v>1</v>
      </c>
    </row>
    <row r="34" spans="1:12" s="226" customFormat="1">
      <c r="A34" s="225">
        <v>30</v>
      </c>
      <c r="B34" s="235" t="s">
        <v>45</v>
      </c>
      <c r="C34" s="235" t="s">
        <v>45</v>
      </c>
      <c r="D34" s="228" t="s">
        <v>184</v>
      </c>
      <c r="E34" s="237">
        <v>0</v>
      </c>
      <c r="F34" s="237">
        <v>0</v>
      </c>
      <c r="G34" s="237">
        <f t="shared" si="0"/>
        <v>0</v>
      </c>
      <c r="H34" s="238" t="s">
        <v>168</v>
      </c>
      <c r="I34" s="235">
        <v>249</v>
      </c>
      <c r="J34" s="238" t="s">
        <v>318</v>
      </c>
      <c r="K34" s="235">
        <v>1</v>
      </c>
    </row>
    <row r="35" spans="1:12" s="226" customFormat="1">
      <c r="A35" s="225">
        <v>31</v>
      </c>
      <c r="B35" s="235" t="s">
        <v>45</v>
      </c>
      <c r="C35" s="235" t="s">
        <v>45</v>
      </c>
      <c r="D35" s="228" t="s">
        <v>184</v>
      </c>
      <c r="E35" s="237">
        <v>1</v>
      </c>
      <c r="F35" s="237">
        <v>0</v>
      </c>
      <c r="G35" s="237">
        <f t="shared" si="0"/>
        <v>1</v>
      </c>
      <c r="H35" s="240" t="s">
        <v>188</v>
      </c>
      <c r="I35" s="235">
        <v>432</v>
      </c>
      <c r="J35" s="238" t="s">
        <v>317</v>
      </c>
      <c r="K35" s="235">
        <v>1</v>
      </c>
    </row>
    <row r="36" spans="1:12" s="226" customFormat="1" ht="25.5">
      <c r="A36" s="225">
        <v>32</v>
      </c>
      <c r="B36" s="235" t="s">
        <v>45</v>
      </c>
      <c r="C36" s="235" t="s">
        <v>45</v>
      </c>
      <c r="D36" s="228" t="s">
        <v>184</v>
      </c>
      <c r="E36" s="237">
        <v>2</v>
      </c>
      <c r="F36" s="237">
        <v>1</v>
      </c>
      <c r="G36" s="237">
        <f t="shared" si="0"/>
        <v>1</v>
      </c>
      <c r="H36" s="238" t="s">
        <v>169</v>
      </c>
      <c r="I36" s="235">
        <v>602</v>
      </c>
      <c r="J36" s="239" t="s">
        <v>317</v>
      </c>
      <c r="K36" s="235">
        <v>1</v>
      </c>
    </row>
    <row r="37" spans="1:12" s="226" customFormat="1">
      <c r="A37" s="225">
        <v>33</v>
      </c>
      <c r="B37" s="235" t="s">
        <v>45</v>
      </c>
      <c r="C37" s="235" t="s">
        <v>45</v>
      </c>
      <c r="D37" s="228" t="s">
        <v>184</v>
      </c>
      <c r="E37" s="237">
        <v>0</v>
      </c>
      <c r="F37" s="237">
        <v>0</v>
      </c>
      <c r="G37" s="237">
        <f t="shared" si="0"/>
        <v>0</v>
      </c>
      <c r="H37" s="238" t="s">
        <v>27</v>
      </c>
      <c r="I37" s="235">
        <v>341</v>
      </c>
      <c r="J37" s="238" t="s">
        <v>318</v>
      </c>
      <c r="K37" s="235">
        <v>1</v>
      </c>
    </row>
    <row r="38" spans="1:12" s="226" customFormat="1">
      <c r="A38" s="225">
        <v>34</v>
      </c>
      <c r="B38" s="235" t="s">
        <v>45</v>
      </c>
      <c r="C38" s="235" t="s">
        <v>45</v>
      </c>
      <c r="D38" s="228" t="s">
        <v>170</v>
      </c>
      <c r="E38" s="237">
        <v>2</v>
      </c>
      <c r="F38" s="237">
        <v>0</v>
      </c>
      <c r="G38" s="237">
        <f t="shared" si="0"/>
        <v>2</v>
      </c>
      <c r="H38" s="238" t="s">
        <v>126</v>
      </c>
      <c r="I38" s="235">
        <v>27</v>
      </c>
      <c r="J38" s="238" t="s">
        <v>317</v>
      </c>
      <c r="K38" s="235">
        <v>1</v>
      </c>
    </row>
    <row r="39" spans="1:12" s="226" customFormat="1">
      <c r="A39" s="225">
        <v>35</v>
      </c>
      <c r="B39" s="235" t="s">
        <v>45</v>
      </c>
      <c r="C39" s="235" t="s">
        <v>45</v>
      </c>
      <c r="D39" s="228" t="s">
        <v>170</v>
      </c>
      <c r="E39" s="237">
        <v>1</v>
      </c>
      <c r="F39" s="237">
        <v>0</v>
      </c>
      <c r="G39" s="237">
        <f t="shared" si="0"/>
        <v>1</v>
      </c>
      <c r="H39" s="238" t="s">
        <v>171</v>
      </c>
      <c r="I39" s="235">
        <v>255</v>
      </c>
      <c r="J39" s="238" t="s">
        <v>317</v>
      </c>
      <c r="K39" s="235">
        <v>1</v>
      </c>
    </row>
    <row r="40" spans="1:12" s="226" customFormat="1">
      <c r="A40" s="225">
        <v>36</v>
      </c>
      <c r="B40" s="235" t="s">
        <v>45</v>
      </c>
      <c r="C40" s="235" t="s">
        <v>45</v>
      </c>
      <c r="D40" s="228" t="s">
        <v>170</v>
      </c>
      <c r="E40" s="237">
        <v>2</v>
      </c>
      <c r="F40" s="237">
        <v>0</v>
      </c>
      <c r="G40" s="237">
        <f t="shared" si="0"/>
        <v>2</v>
      </c>
      <c r="H40" s="238" t="s">
        <v>125</v>
      </c>
      <c r="I40" s="235">
        <v>115</v>
      </c>
      <c r="J40" s="238" t="s">
        <v>317</v>
      </c>
      <c r="K40" s="235">
        <v>1</v>
      </c>
    </row>
    <row r="41" spans="1:12" s="226" customFormat="1">
      <c r="A41" s="225">
        <v>37</v>
      </c>
      <c r="B41" s="235" t="s">
        <v>45</v>
      </c>
      <c r="C41" s="235" t="s">
        <v>45</v>
      </c>
      <c r="D41" s="228" t="s">
        <v>170</v>
      </c>
      <c r="E41" s="237">
        <v>2</v>
      </c>
      <c r="F41" s="237">
        <v>1</v>
      </c>
      <c r="G41" s="237">
        <f t="shared" si="0"/>
        <v>1</v>
      </c>
      <c r="H41" s="238" t="s">
        <v>122</v>
      </c>
      <c r="I41" s="235">
        <v>382</v>
      </c>
      <c r="J41" s="238" t="s">
        <v>317</v>
      </c>
      <c r="K41" s="235">
        <v>1</v>
      </c>
    </row>
    <row r="42" spans="1:12" s="226" customFormat="1" ht="25.5">
      <c r="A42" s="225">
        <v>38</v>
      </c>
      <c r="B42" s="235" t="s">
        <v>45</v>
      </c>
      <c r="C42" s="235" t="s">
        <v>45</v>
      </c>
      <c r="D42" s="228" t="s">
        <v>172</v>
      </c>
      <c r="E42" s="237">
        <v>1</v>
      </c>
      <c r="F42" s="237">
        <v>1</v>
      </c>
      <c r="G42" s="237">
        <f t="shared" si="0"/>
        <v>0</v>
      </c>
      <c r="H42" s="241" t="s">
        <v>290</v>
      </c>
      <c r="I42" s="235">
        <v>2051</v>
      </c>
      <c r="J42" s="238" t="s">
        <v>319</v>
      </c>
      <c r="K42" s="235">
        <v>4</v>
      </c>
      <c r="L42" s="226" t="s">
        <v>310</v>
      </c>
    </row>
    <row r="43" spans="1:12" s="226" customFormat="1">
      <c r="A43" s="225">
        <v>39</v>
      </c>
      <c r="B43" s="235" t="s">
        <v>45</v>
      </c>
      <c r="C43" s="235" t="s">
        <v>45</v>
      </c>
      <c r="D43" s="228" t="s">
        <v>172</v>
      </c>
      <c r="E43" s="237">
        <v>4</v>
      </c>
      <c r="F43" s="237">
        <v>4</v>
      </c>
      <c r="G43" s="237">
        <f t="shared" si="0"/>
        <v>0</v>
      </c>
      <c r="H43" s="242" t="s">
        <v>288</v>
      </c>
      <c r="I43" s="235">
        <v>2050</v>
      </c>
      <c r="J43" s="238" t="s">
        <v>318</v>
      </c>
      <c r="K43" s="235">
        <v>1</v>
      </c>
      <c r="L43" s="226" t="s">
        <v>311</v>
      </c>
    </row>
    <row r="44" spans="1:12" s="226" customFormat="1" ht="25.5">
      <c r="A44" s="225">
        <v>40</v>
      </c>
      <c r="B44" s="235" t="s">
        <v>45</v>
      </c>
      <c r="C44" s="235" t="s">
        <v>45</v>
      </c>
      <c r="D44" s="228" t="s">
        <v>172</v>
      </c>
      <c r="E44" s="237">
        <v>6</v>
      </c>
      <c r="F44" s="237">
        <v>5</v>
      </c>
      <c r="G44" s="237">
        <f t="shared" si="0"/>
        <v>1</v>
      </c>
      <c r="H44" s="238" t="s">
        <v>130</v>
      </c>
      <c r="I44" s="235">
        <v>1600</v>
      </c>
      <c r="J44" s="239" t="s">
        <v>317</v>
      </c>
      <c r="K44" s="235">
        <v>1</v>
      </c>
    </row>
    <row r="45" spans="1:12" s="226" customFormat="1">
      <c r="A45" s="225">
        <v>41</v>
      </c>
      <c r="B45" s="235" t="s">
        <v>45</v>
      </c>
      <c r="C45" s="235" t="s">
        <v>48</v>
      </c>
      <c r="D45" s="228" t="s">
        <v>80</v>
      </c>
      <c r="E45" s="237">
        <v>1</v>
      </c>
      <c r="F45" s="237">
        <v>0</v>
      </c>
      <c r="G45" s="237">
        <f t="shared" si="0"/>
        <v>1</v>
      </c>
      <c r="H45" s="238" t="s">
        <v>142</v>
      </c>
      <c r="I45" s="235">
        <v>105</v>
      </c>
      <c r="J45" s="238" t="s">
        <v>317</v>
      </c>
      <c r="K45" s="235">
        <v>1</v>
      </c>
    </row>
    <row r="46" spans="1:12" s="226" customFormat="1" ht="25.5">
      <c r="A46" s="225">
        <v>42</v>
      </c>
      <c r="B46" s="235" t="s">
        <v>45</v>
      </c>
      <c r="C46" s="235" t="s">
        <v>48</v>
      </c>
      <c r="D46" s="228" t="s">
        <v>80</v>
      </c>
      <c r="E46" s="237">
        <v>1</v>
      </c>
      <c r="F46" s="237">
        <v>0</v>
      </c>
      <c r="G46" s="237">
        <f t="shared" si="0"/>
        <v>1</v>
      </c>
      <c r="H46" s="238" t="s">
        <v>129</v>
      </c>
      <c r="I46" s="235">
        <v>83</v>
      </c>
      <c r="J46" s="239" t="s">
        <v>317</v>
      </c>
      <c r="K46" s="235">
        <v>1</v>
      </c>
    </row>
    <row r="47" spans="1:12" s="226" customFormat="1">
      <c r="A47" s="225">
        <v>43</v>
      </c>
      <c r="B47" s="235" t="s">
        <v>45</v>
      </c>
      <c r="C47" s="235" t="s">
        <v>48</v>
      </c>
      <c r="D47" s="228" t="s">
        <v>80</v>
      </c>
      <c r="E47" s="237">
        <v>1</v>
      </c>
      <c r="F47" s="237">
        <v>0</v>
      </c>
      <c r="G47" s="237">
        <f t="shared" si="0"/>
        <v>1</v>
      </c>
      <c r="H47" s="238" t="s">
        <v>176</v>
      </c>
      <c r="I47" s="235">
        <v>253</v>
      </c>
      <c r="J47" s="238" t="s">
        <v>317</v>
      </c>
      <c r="K47" s="235">
        <v>1</v>
      </c>
    </row>
    <row r="48" spans="1:12" s="226" customFormat="1">
      <c r="A48" s="225">
        <v>44</v>
      </c>
      <c r="B48" s="235" t="s">
        <v>45</v>
      </c>
      <c r="C48" s="235" t="s">
        <v>48</v>
      </c>
      <c r="D48" s="228" t="s">
        <v>80</v>
      </c>
      <c r="E48" s="237">
        <v>0</v>
      </c>
      <c r="F48" s="237">
        <v>0</v>
      </c>
      <c r="G48" s="237">
        <f t="shared" si="0"/>
        <v>0</v>
      </c>
      <c r="H48" s="238" t="s">
        <v>150</v>
      </c>
      <c r="I48" s="235">
        <v>112</v>
      </c>
      <c r="J48" s="238" t="s">
        <v>318</v>
      </c>
      <c r="K48" s="235">
        <v>1</v>
      </c>
    </row>
    <row r="49" spans="1:12" s="226" customFormat="1">
      <c r="A49" s="225">
        <v>45</v>
      </c>
      <c r="B49" s="235" t="s">
        <v>45</v>
      </c>
      <c r="C49" s="235" t="s">
        <v>48</v>
      </c>
      <c r="D49" s="228" t="s">
        <v>80</v>
      </c>
      <c r="E49" s="237">
        <v>0</v>
      </c>
      <c r="F49" s="237">
        <v>0</v>
      </c>
      <c r="G49" s="237">
        <f t="shared" si="0"/>
        <v>0</v>
      </c>
      <c r="H49" s="242" t="s">
        <v>289</v>
      </c>
      <c r="I49" s="235">
        <v>184</v>
      </c>
      <c r="J49" s="238" t="s">
        <v>318</v>
      </c>
      <c r="K49" s="235">
        <v>1</v>
      </c>
      <c r="L49" s="226" t="s">
        <v>311</v>
      </c>
    </row>
    <row r="50" spans="1:12" s="226" customFormat="1" ht="25.5">
      <c r="A50" s="225">
        <v>46</v>
      </c>
      <c r="B50" s="235" t="s">
        <v>45</v>
      </c>
      <c r="C50" s="235" t="s">
        <v>41</v>
      </c>
      <c r="D50" s="228" t="s">
        <v>178</v>
      </c>
      <c r="E50" s="237">
        <v>0</v>
      </c>
      <c r="F50" s="237">
        <v>0</v>
      </c>
      <c r="G50" s="237">
        <f t="shared" si="0"/>
        <v>0</v>
      </c>
      <c r="H50" s="238" t="s">
        <v>169</v>
      </c>
      <c r="I50" s="235">
        <v>379</v>
      </c>
      <c r="J50" s="238" t="s">
        <v>318</v>
      </c>
      <c r="K50" s="235">
        <v>1</v>
      </c>
    </row>
    <row r="51" spans="1:12" s="226" customFormat="1">
      <c r="A51" s="225">
        <v>47</v>
      </c>
      <c r="B51" s="235" t="s">
        <v>45</v>
      </c>
      <c r="C51" s="235" t="s">
        <v>45</v>
      </c>
      <c r="D51" s="228" t="s">
        <v>179</v>
      </c>
      <c r="E51" s="237">
        <v>0</v>
      </c>
      <c r="F51" s="237">
        <v>0</v>
      </c>
      <c r="G51" s="237">
        <f t="shared" si="0"/>
        <v>0</v>
      </c>
      <c r="H51" s="238" t="s">
        <v>185</v>
      </c>
      <c r="I51" s="235">
        <v>112</v>
      </c>
      <c r="J51" s="238" t="s">
        <v>318</v>
      </c>
      <c r="K51" s="235">
        <v>1</v>
      </c>
    </row>
    <row r="52" spans="1:12" s="226" customFormat="1">
      <c r="A52" s="225">
        <v>48</v>
      </c>
      <c r="B52" s="235" t="s">
        <v>45</v>
      </c>
      <c r="C52" s="235" t="s">
        <v>45</v>
      </c>
      <c r="D52" s="228" t="s">
        <v>179</v>
      </c>
      <c r="E52" s="237">
        <v>0</v>
      </c>
      <c r="F52" s="237">
        <v>0</v>
      </c>
      <c r="G52" s="237">
        <f t="shared" si="0"/>
        <v>0</v>
      </c>
      <c r="H52" s="238" t="s">
        <v>120</v>
      </c>
      <c r="I52" s="235">
        <v>112</v>
      </c>
      <c r="J52" s="238" t="s">
        <v>318</v>
      </c>
      <c r="K52" s="235">
        <v>1</v>
      </c>
    </row>
    <row r="53" spans="1:12" s="226" customFormat="1">
      <c r="A53" s="225">
        <v>49</v>
      </c>
      <c r="B53" s="235" t="s">
        <v>45</v>
      </c>
      <c r="C53" s="235" t="s">
        <v>45</v>
      </c>
      <c r="D53" s="228" t="s">
        <v>179</v>
      </c>
      <c r="E53" s="237">
        <v>0</v>
      </c>
      <c r="F53" s="237">
        <v>0</v>
      </c>
      <c r="G53" s="237">
        <f t="shared" si="0"/>
        <v>0</v>
      </c>
      <c r="H53" s="238" t="s">
        <v>122</v>
      </c>
      <c r="I53" s="235">
        <v>112</v>
      </c>
      <c r="J53" s="238" t="s">
        <v>318</v>
      </c>
      <c r="K53" s="235">
        <v>1</v>
      </c>
    </row>
    <row r="54" spans="1:12" s="226" customFormat="1">
      <c r="A54" s="225">
        <v>50</v>
      </c>
      <c r="B54" s="235" t="s">
        <v>45</v>
      </c>
      <c r="C54" s="235" t="s">
        <v>45</v>
      </c>
      <c r="D54" s="228" t="s">
        <v>180</v>
      </c>
      <c r="E54" s="237">
        <v>0</v>
      </c>
      <c r="F54" s="237">
        <v>0</v>
      </c>
      <c r="G54" s="237">
        <f t="shared" si="0"/>
        <v>0</v>
      </c>
      <c r="H54" s="238" t="s">
        <v>115</v>
      </c>
      <c r="I54" s="235">
        <v>104</v>
      </c>
      <c r="J54" s="238" t="s">
        <v>318</v>
      </c>
      <c r="K54" s="235">
        <v>1</v>
      </c>
    </row>
    <row r="55" spans="1:12" s="226" customFormat="1" ht="25.5">
      <c r="A55" s="225">
        <v>51</v>
      </c>
      <c r="B55" s="235" t="s">
        <v>45</v>
      </c>
      <c r="C55" s="235" t="s">
        <v>48</v>
      </c>
      <c r="D55" s="228" t="s">
        <v>181</v>
      </c>
      <c r="E55" s="237">
        <v>4</v>
      </c>
      <c r="F55" s="237">
        <v>0</v>
      </c>
      <c r="G55" s="237">
        <f t="shared" si="0"/>
        <v>4</v>
      </c>
      <c r="H55" s="238" t="s">
        <v>187</v>
      </c>
      <c r="I55" s="235">
        <v>140</v>
      </c>
      <c r="J55" s="239" t="s">
        <v>317</v>
      </c>
      <c r="K55" s="235">
        <v>1</v>
      </c>
    </row>
    <row r="56" spans="1:12" s="226" customFormat="1">
      <c r="A56" s="225">
        <v>52</v>
      </c>
      <c r="B56" s="235" t="s">
        <v>45</v>
      </c>
      <c r="C56" s="235" t="s">
        <v>48</v>
      </c>
      <c r="D56" s="228" t="s">
        <v>181</v>
      </c>
      <c r="E56" s="237">
        <v>1</v>
      </c>
      <c r="F56" s="237">
        <v>0</v>
      </c>
      <c r="G56" s="237">
        <f t="shared" si="0"/>
        <v>1</v>
      </c>
      <c r="H56" s="238" t="s">
        <v>114</v>
      </c>
      <c r="I56" s="235">
        <v>140</v>
      </c>
      <c r="J56" s="238" t="s">
        <v>317</v>
      </c>
      <c r="K56" s="235">
        <v>1</v>
      </c>
    </row>
    <row r="57" spans="1:12" s="226" customFormat="1">
      <c r="A57" s="225">
        <v>53</v>
      </c>
      <c r="B57" s="235" t="s">
        <v>45</v>
      </c>
      <c r="C57" s="235" t="s">
        <v>48</v>
      </c>
      <c r="D57" s="228" t="s">
        <v>181</v>
      </c>
      <c r="E57" s="237">
        <v>0</v>
      </c>
      <c r="F57" s="237">
        <v>0</v>
      </c>
      <c r="G57" s="237">
        <f t="shared" si="0"/>
        <v>0</v>
      </c>
      <c r="H57" s="238" t="s">
        <v>122</v>
      </c>
      <c r="I57" s="235">
        <v>140</v>
      </c>
      <c r="J57" s="238" t="s">
        <v>318</v>
      </c>
      <c r="K57" s="235">
        <v>1</v>
      </c>
    </row>
    <row r="58" spans="1:12" s="226" customFormat="1">
      <c r="A58" s="225">
        <v>54</v>
      </c>
      <c r="B58" s="235" t="s">
        <v>45</v>
      </c>
      <c r="C58" s="235" t="s">
        <v>48</v>
      </c>
      <c r="D58" s="228" t="s">
        <v>182</v>
      </c>
      <c r="E58" s="278">
        <v>0</v>
      </c>
      <c r="F58" s="278">
        <v>0</v>
      </c>
      <c r="G58" s="237">
        <f t="shared" si="0"/>
        <v>0</v>
      </c>
      <c r="H58" s="243" t="s">
        <v>122</v>
      </c>
      <c r="I58" s="244">
        <v>108</v>
      </c>
      <c r="J58" s="238" t="s">
        <v>318</v>
      </c>
      <c r="K58" s="235">
        <v>1</v>
      </c>
    </row>
    <row r="59" spans="1:12" s="226" customFormat="1">
      <c r="A59" s="225">
        <v>55</v>
      </c>
      <c r="B59" s="235" t="s">
        <v>45</v>
      </c>
      <c r="C59" s="235" t="s">
        <v>48</v>
      </c>
      <c r="D59" s="228" t="s">
        <v>182</v>
      </c>
      <c r="E59" s="278">
        <v>1</v>
      </c>
      <c r="F59" s="278">
        <v>0</v>
      </c>
      <c r="G59" s="237">
        <f t="shared" si="0"/>
        <v>1</v>
      </c>
      <c r="H59" s="243" t="s">
        <v>119</v>
      </c>
      <c r="I59" s="244">
        <v>108</v>
      </c>
      <c r="J59" s="238" t="s">
        <v>317</v>
      </c>
      <c r="K59" s="235">
        <v>1</v>
      </c>
    </row>
    <row r="60" spans="1:12">
      <c r="A60" s="225">
        <v>56</v>
      </c>
      <c r="B60" s="235" t="s">
        <v>45</v>
      </c>
      <c r="C60" s="235" t="s">
        <v>48</v>
      </c>
      <c r="D60" s="228" t="s">
        <v>306</v>
      </c>
      <c r="E60" s="278">
        <v>0</v>
      </c>
      <c r="F60" s="278">
        <v>0</v>
      </c>
      <c r="G60" s="237">
        <f t="shared" si="0"/>
        <v>0</v>
      </c>
      <c r="H60" s="245" t="s">
        <v>119</v>
      </c>
      <c r="I60" s="235">
        <v>250</v>
      </c>
      <c r="J60" s="238" t="s">
        <v>318</v>
      </c>
      <c r="K60" s="235">
        <v>1</v>
      </c>
    </row>
    <row r="61" spans="1:12">
      <c r="A61" s="225">
        <v>57</v>
      </c>
      <c r="B61" s="235" t="s">
        <v>45</v>
      </c>
      <c r="C61" s="235" t="s">
        <v>48</v>
      </c>
      <c r="D61" s="228" t="s">
        <v>306</v>
      </c>
      <c r="E61" s="278">
        <v>1</v>
      </c>
      <c r="F61" s="278">
        <v>1</v>
      </c>
      <c r="G61" s="237">
        <f t="shared" si="0"/>
        <v>0</v>
      </c>
      <c r="H61" s="246" t="s">
        <v>253</v>
      </c>
      <c r="I61" s="235">
        <v>1100</v>
      </c>
      <c r="J61" s="238" t="s">
        <v>318</v>
      </c>
      <c r="K61" s="235">
        <v>1</v>
      </c>
      <c r="L61" s="226" t="s">
        <v>310</v>
      </c>
    </row>
    <row r="62" spans="1:12" ht="25.5">
      <c r="A62" s="225">
        <v>58</v>
      </c>
      <c r="B62" s="235" t="s">
        <v>45</v>
      </c>
      <c r="C62" s="235" t="s">
        <v>48</v>
      </c>
      <c r="D62" s="228" t="s">
        <v>306</v>
      </c>
      <c r="E62" s="278">
        <v>1</v>
      </c>
      <c r="F62" s="278">
        <v>0</v>
      </c>
      <c r="G62" s="237">
        <f t="shared" si="0"/>
        <v>1</v>
      </c>
      <c r="H62" s="246" t="s">
        <v>304</v>
      </c>
      <c r="I62" s="235">
        <v>700</v>
      </c>
      <c r="J62" s="239" t="s">
        <v>317</v>
      </c>
      <c r="K62" s="235">
        <v>1</v>
      </c>
    </row>
    <row r="63" spans="1:12" ht="25.5">
      <c r="A63" s="225">
        <v>59</v>
      </c>
      <c r="B63" s="235" t="s">
        <v>45</v>
      </c>
      <c r="C63" s="235" t="s">
        <v>48</v>
      </c>
      <c r="D63" s="228" t="s">
        <v>306</v>
      </c>
      <c r="E63" s="278">
        <v>2</v>
      </c>
      <c r="F63" s="278">
        <v>1</v>
      </c>
      <c r="G63" s="237">
        <f t="shared" si="0"/>
        <v>1</v>
      </c>
      <c r="H63" s="246" t="s">
        <v>124</v>
      </c>
      <c r="I63" s="235">
        <v>1200</v>
      </c>
      <c r="J63" s="239" t="s">
        <v>317</v>
      </c>
      <c r="K63" s="235">
        <v>1</v>
      </c>
    </row>
    <row r="64" spans="1:12" ht="25.5">
      <c r="A64" s="225">
        <v>60</v>
      </c>
      <c r="B64" s="235" t="s">
        <v>45</v>
      </c>
      <c r="C64" s="235" t="s">
        <v>48</v>
      </c>
      <c r="D64" s="228" t="s">
        <v>306</v>
      </c>
      <c r="E64" s="278">
        <v>2</v>
      </c>
      <c r="F64" s="278">
        <v>1</v>
      </c>
      <c r="G64" s="237">
        <f t="shared" si="0"/>
        <v>1</v>
      </c>
      <c r="H64" s="246" t="s">
        <v>305</v>
      </c>
      <c r="I64" s="235">
        <v>700</v>
      </c>
      <c r="J64" s="239" t="s">
        <v>317</v>
      </c>
      <c r="K64" s="235">
        <v>1</v>
      </c>
    </row>
    <row r="65" spans="1:12" ht="25.5">
      <c r="A65" s="225">
        <v>61</v>
      </c>
      <c r="B65" s="235" t="s">
        <v>45</v>
      </c>
      <c r="C65" s="235" t="s">
        <v>48</v>
      </c>
      <c r="D65" s="228" t="s">
        <v>44</v>
      </c>
      <c r="E65" s="278">
        <v>1</v>
      </c>
      <c r="F65" s="278">
        <v>0</v>
      </c>
      <c r="G65" s="237">
        <f t="shared" si="0"/>
        <v>1</v>
      </c>
      <c r="H65" s="245" t="s">
        <v>127</v>
      </c>
      <c r="I65" s="235">
        <v>130</v>
      </c>
      <c r="J65" s="238" t="s">
        <v>317</v>
      </c>
      <c r="K65" s="235">
        <v>1</v>
      </c>
    </row>
    <row r="66" spans="1:12" ht="25.5">
      <c r="A66" s="225">
        <v>62</v>
      </c>
      <c r="B66" s="235" t="s">
        <v>45</v>
      </c>
      <c r="C66" s="235" t="s">
        <v>48</v>
      </c>
      <c r="D66" s="228" t="s">
        <v>131</v>
      </c>
      <c r="E66" s="278">
        <v>1</v>
      </c>
      <c r="F66" s="278">
        <v>0</v>
      </c>
      <c r="G66" s="237">
        <f t="shared" si="0"/>
        <v>1</v>
      </c>
      <c r="H66" s="245" t="s">
        <v>129</v>
      </c>
      <c r="I66" s="235">
        <v>68</v>
      </c>
      <c r="J66" s="239" t="s">
        <v>317</v>
      </c>
      <c r="K66" s="235">
        <v>1</v>
      </c>
    </row>
    <row r="67" spans="1:12" ht="25.5">
      <c r="A67" s="225">
        <v>63</v>
      </c>
      <c r="B67" s="235" t="s">
        <v>45</v>
      </c>
      <c r="C67" s="235" t="s">
        <v>48</v>
      </c>
      <c r="D67" s="228" t="s">
        <v>131</v>
      </c>
      <c r="E67" s="278">
        <v>2</v>
      </c>
      <c r="F67" s="278">
        <v>0</v>
      </c>
      <c r="G67" s="237">
        <f t="shared" si="0"/>
        <v>2</v>
      </c>
      <c r="H67" s="246" t="s">
        <v>253</v>
      </c>
      <c r="I67" s="235">
        <v>516</v>
      </c>
      <c r="J67" s="239" t="s">
        <v>317</v>
      </c>
      <c r="K67" s="235">
        <v>1</v>
      </c>
      <c r="L67" s="226" t="s">
        <v>310</v>
      </c>
    </row>
    <row r="68" spans="1:12" ht="25.5">
      <c r="A68" s="225">
        <v>64</v>
      </c>
      <c r="B68" s="235" t="s">
        <v>45</v>
      </c>
      <c r="C68" s="235" t="s">
        <v>48</v>
      </c>
      <c r="D68" s="228" t="s">
        <v>131</v>
      </c>
      <c r="E68" s="278">
        <v>1</v>
      </c>
      <c r="F68" s="278">
        <v>0</v>
      </c>
      <c r="G68" s="237">
        <f t="shared" si="0"/>
        <v>1</v>
      </c>
      <c r="H68" s="245" t="s">
        <v>130</v>
      </c>
      <c r="I68" s="235">
        <v>74</v>
      </c>
      <c r="J68" s="238" t="s">
        <v>317</v>
      </c>
      <c r="K68" s="235">
        <v>1</v>
      </c>
    </row>
    <row r="69" spans="1:12" ht="25.5">
      <c r="A69" s="225">
        <v>65</v>
      </c>
      <c r="B69" s="235" t="s">
        <v>45</v>
      </c>
      <c r="C69" s="235" t="s">
        <v>48</v>
      </c>
      <c r="D69" s="228" t="s">
        <v>131</v>
      </c>
      <c r="E69" s="278">
        <v>2</v>
      </c>
      <c r="F69" s="278">
        <v>0</v>
      </c>
      <c r="G69" s="237">
        <f t="shared" si="0"/>
        <v>2</v>
      </c>
      <c r="H69" s="245" t="s">
        <v>122</v>
      </c>
      <c r="I69" s="235">
        <v>348</v>
      </c>
      <c r="J69" s="238" t="s">
        <v>317</v>
      </c>
      <c r="K69" s="235">
        <v>1</v>
      </c>
    </row>
    <row r="70" spans="1:12" ht="25.5">
      <c r="A70" s="225">
        <v>66</v>
      </c>
      <c r="B70" s="235" t="s">
        <v>45</v>
      </c>
      <c r="C70" s="235" t="s">
        <v>48</v>
      </c>
      <c r="D70" s="228" t="s">
        <v>131</v>
      </c>
      <c r="E70" s="278">
        <v>2</v>
      </c>
      <c r="F70" s="278">
        <v>0</v>
      </c>
      <c r="G70" s="237">
        <f t="shared" ref="G70:G133" si="1">E70-F70</f>
        <v>2</v>
      </c>
      <c r="H70" s="245" t="s">
        <v>124</v>
      </c>
      <c r="I70" s="235">
        <v>610</v>
      </c>
      <c r="J70" s="239" t="s">
        <v>317</v>
      </c>
      <c r="K70" s="235">
        <v>1</v>
      </c>
    </row>
    <row r="71" spans="1:12" ht="25.5">
      <c r="A71" s="225">
        <v>67</v>
      </c>
      <c r="B71" s="235" t="s">
        <v>45</v>
      </c>
      <c r="C71" s="235" t="s">
        <v>48</v>
      </c>
      <c r="D71" s="228" t="s">
        <v>131</v>
      </c>
      <c r="E71" s="278">
        <v>1</v>
      </c>
      <c r="F71" s="278">
        <v>0</v>
      </c>
      <c r="G71" s="237">
        <f t="shared" si="1"/>
        <v>1</v>
      </c>
      <c r="H71" s="245" t="s">
        <v>117</v>
      </c>
      <c r="I71" s="235">
        <v>120</v>
      </c>
      <c r="J71" s="239" t="s">
        <v>317</v>
      </c>
      <c r="K71" s="235">
        <v>1</v>
      </c>
    </row>
    <row r="72" spans="1:12" ht="25.5">
      <c r="A72" s="225">
        <v>68</v>
      </c>
      <c r="B72" s="235" t="s">
        <v>45</v>
      </c>
      <c r="C72" s="235" t="s">
        <v>48</v>
      </c>
      <c r="D72" s="228" t="s">
        <v>131</v>
      </c>
      <c r="E72" s="278">
        <v>1</v>
      </c>
      <c r="F72" s="278">
        <v>0</v>
      </c>
      <c r="G72" s="237">
        <f t="shared" si="1"/>
        <v>1</v>
      </c>
      <c r="H72" s="245" t="s">
        <v>304</v>
      </c>
      <c r="I72" s="235">
        <v>341</v>
      </c>
      <c r="J72" s="239" t="s">
        <v>317</v>
      </c>
      <c r="K72" s="235">
        <v>1</v>
      </c>
    </row>
    <row r="73" spans="1:12">
      <c r="A73" s="225">
        <v>69</v>
      </c>
      <c r="B73" s="235" t="s">
        <v>45</v>
      </c>
      <c r="C73" s="235" t="s">
        <v>48</v>
      </c>
      <c r="D73" s="228" t="s">
        <v>133</v>
      </c>
      <c r="E73" s="278">
        <v>1</v>
      </c>
      <c r="F73" s="278">
        <v>0</v>
      </c>
      <c r="G73" s="237">
        <f t="shared" si="1"/>
        <v>1</v>
      </c>
      <c r="H73" s="245" t="s">
        <v>129</v>
      </c>
      <c r="I73" s="235">
        <v>30</v>
      </c>
      <c r="J73" s="238" t="s">
        <v>317</v>
      </c>
      <c r="K73" s="235">
        <v>1</v>
      </c>
    </row>
    <row r="74" spans="1:12">
      <c r="A74" s="225">
        <v>70</v>
      </c>
      <c r="B74" s="235" t="s">
        <v>45</v>
      </c>
      <c r="C74" s="235" t="s">
        <v>48</v>
      </c>
      <c r="D74" s="228" t="s">
        <v>133</v>
      </c>
      <c r="E74" s="278">
        <v>0</v>
      </c>
      <c r="F74" s="278">
        <v>0</v>
      </c>
      <c r="G74" s="237">
        <f t="shared" si="1"/>
        <v>0</v>
      </c>
      <c r="H74" s="245" t="s">
        <v>134</v>
      </c>
      <c r="I74" s="235">
        <v>140</v>
      </c>
      <c r="J74" s="238" t="s">
        <v>318</v>
      </c>
      <c r="K74" s="235">
        <v>1</v>
      </c>
    </row>
    <row r="75" spans="1:12">
      <c r="A75" s="225">
        <v>71</v>
      </c>
      <c r="B75" s="235" t="s">
        <v>45</v>
      </c>
      <c r="C75" s="235" t="s">
        <v>48</v>
      </c>
      <c r="D75" s="228" t="s">
        <v>133</v>
      </c>
      <c r="E75" s="278">
        <v>2</v>
      </c>
      <c r="F75" s="278">
        <v>0</v>
      </c>
      <c r="G75" s="237">
        <f t="shared" si="1"/>
        <v>2</v>
      </c>
      <c r="H75" s="245" t="s">
        <v>114</v>
      </c>
      <c r="I75" s="235">
        <v>626</v>
      </c>
      <c r="J75" s="238" t="s">
        <v>317</v>
      </c>
      <c r="K75" s="235">
        <v>1</v>
      </c>
    </row>
    <row r="76" spans="1:12">
      <c r="A76" s="225">
        <v>72</v>
      </c>
      <c r="B76" s="235" t="s">
        <v>45</v>
      </c>
      <c r="C76" s="235" t="s">
        <v>48</v>
      </c>
      <c r="D76" s="228" t="s">
        <v>133</v>
      </c>
      <c r="E76" s="278">
        <v>1</v>
      </c>
      <c r="F76" s="278">
        <v>0</v>
      </c>
      <c r="G76" s="237">
        <f t="shared" si="1"/>
        <v>1</v>
      </c>
      <c r="H76" s="245" t="s">
        <v>135</v>
      </c>
      <c r="I76" s="235">
        <v>415</v>
      </c>
      <c r="J76" s="238" t="s">
        <v>317</v>
      </c>
      <c r="K76" s="235">
        <v>1</v>
      </c>
    </row>
    <row r="77" spans="1:12">
      <c r="A77" s="225">
        <v>73</v>
      </c>
      <c r="B77" s="235" t="s">
        <v>45</v>
      </c>
      <c r="C77" s="235" t="s">
        <v>48</v>
      </c>
      <c r="D77" s="228" t="s">
        <v>133</v>
      </c>
      <c r="E77" s="278">
        <v>2</v>
      </c>
      <c r="F77" s="278">
        <v>0</v>
      </c>
      <c r="G77" s="237">
        <f t="shared" si="1"/>
        <v>2</v>
      </c>
      <c r="H77" s="245" t="s">
        <v>117</v>
      </c>
      <c r="I77" s="235">
        <v>60</v>
      </c>
      <c r="J77" s="238" t="s">
        <v>317</v>
      </c>
      <c r="K77" s="235">
        <v>1</v>
      </c>
    </row>
    <row r="78" spans="1:12">
      <c r="A78" s="225">
        <v>74</v>
      </c>
      <c r="B78" s="235" t="s">
        <v>45</v>
      </c>
      <c r="C78" s="235" t="s">
        <v>48</v>
      </c>
      <c r="D78" s="228" t="s">
        <v>133</v>
      </c>
      <c r="E78" s="278">
        <v>3</v>
      </c>
      <c r="F78" s="278">
        <v>0</v>
      </c>
      <c r="G78" s="237">
        <f t="shared" si="1"/>
        <v>3</v>
      </c>
      <c r="H78" s="245" t="s">
        <v>136</v>
      </c>
      <c r="I78" s="235">
        <v>633</v>
      </c>
      <c r="J78" s="238" t="s">
        <v>317</v>
      </c>
      <c r="K78" s="235">
        <v>1</v>
      </c>
    </row>
    <row r="79" spans="1:12">
      <c r="A79" s="225">
        <v>75</v>
      </c>
      <c r="B79" s="235" t="s">
        <v>45</v>
      </c>
      <c r="C79" s="235" t="s">
        <v>48</v>
      </c>
      <c r="D79" s="228" t="s">
        <v>138</v>
      </c>
      <c r="E79" s="278">
        <v>0</v>
      </c>
      <c r="F79" s="278">
        <v>0</v>
      </c>
      <c r="G79" s="237">
        <f t="shared" si="1"/>
        <v>0</v>
      </c>
      <c r="H79" s="245" t="s">
        <v>17</v>
      </c>
      <c r="I79" s="235">
        <v>319</v>
      </c>
      <c r="J79" s="238" t="s">
        <v>318</v>
      </c>
      <c r="K79" s="235">
        <v>1</v>
      </c>
    </row>
    <row r="80" spans="1:12">
      <c r="A80" s="225">
        <v>76</v>
      </c>
      <c r="B80" s="235" t="s">
        <v>45</v>
      </c>
      <c r="C80" s="235" t="s">
        <v>48</v>
      </c>
      <c r="D80" s="228" t="s">
        <v>138</v>
      </c>
      <c r="E80" s="278">
        <v>1</v>
      </c>
      <c r="F80" s="278">
        <v>0</v>
      </c>
      <c r="G80" s="237">
        <f t="shared" si="1"/>
        <v>1</v>
      </c>
      <c r="H80" s="245" t="s">
        <v>19</v>
      </c>
      <c r="I80" s="235">
        <v>474</v>
      </c>
      <c r="J80" s="238" t="s">
        <v>317</v>
      </c>
      <c r="K80" s="235">
        <v>1</v>
      </c>
    </row>
    <row r="81" spans="1:12" ht="25.5">
      <c r="A81" s="225">
        <v>77</v>
      </c>
      <c r="B81" s="235" t="s">
        <v>45</v>
      </c>
      <c r="C81" s="235" t="s">
        <v>48</v>
      </c>
      <c r="D81" s="228" t="s">
        <v>138</v>
      </c>
      <c r="E81" s="278">
        <v>2</v>
      </c>
      <c r="F81" s="278">
        <v>0</v>
      </c>
      <c r="G81" s="237">
        <f t="shared" si="1"/>
        <v>2</v>
      </c>
      <c r="H81" s="245" t="s">
        <v>114</v>
      </c>
      <c r="I81" s="235">
        <v>1118</v>
      </c>
      <c r="J81" s="239" t="s">
        <v>317</v>
      </c>
      <c r="K81" s="235">
        <v>1</v>
      </c>
    </row>
    <row r="82" spans="1:12">
      <c r="A82" s="225">
        <v>78</v>
      </c>
      <c r="B82" s="235" t="s">
        <v>45</v>
      </c>
      <c r="C82" s="235" t="s">
        <v>48</v>
      </c>
      <c r="D82" s="228" t="s">
        <v>138</v>
      </c>
      <c r="E82" s="278">
        <v>0</v>
      </c>
      <c r="F82" s="278">
        <v>0</v>
      </c>
      <c r="G82" s="237">
        <f t="shared" si="1"/>
        <v>0</v>
      </c>
      <c r="H82" s="245" t="s">
        <v>270</v>
      </c>
      <c r="I82" s="235">
        <v>506</v>
      </c>
      <c r="J82" s="238" t="s">
        <v>318</v>
      </c>
      <c r="K82" s="235">
        <v>1</v>
      </c>
    </row>
    <row r="83" spans="1:12" ht="25.5">
      <c r="A83" s="225">
        <v>79</v>
      </c>
      <c r="B83" s="235" t="s">
        <v>45</v>
      </c>
      <c r="C83" s="235" t="s">
        <v>48</v>
      </c>
      <c r="D83" s="228" t="s">
        <v>138</v>
      </c>
      <c r="E83" s="278">
        <v>2</v>
      </c>
      <c r="F83" s="278">
        <v>1</v>
      </c>
      <c r="G83" s="237">
        <f t="shared" si="1"/>
        <v>1</v>
      </c>
      <c r="H83" s="245" t="s">
        <v>122</v>
      </c>
      <c r="I83" s="235">
        <v>758</v>
      </c>
      <c r="J83" s="239" t="s">
        <v>317</v>
      </c>
      <c r="K83" s="235">
        <v>1</v>
      </c>
    </row>
    <row r="84" spans="1:12" ht="25.5">
      <c r="A84" s="225">
        <v>80</v>
      </c>
      <c r="B84" s="235" t="s">
        <v>45</v>
      </c>
      <c r="C84" s="235" t="s">
        <v>48</v>
      </c>
      <c r="D84" s="228" t="s">
        <v>139</v>
      </c>
      <c r="E84" s="278">
        <v>2</v>
      </c>
      <c r="F84" s="278">
        <v>0</v>
      </c>
      <c r="G84" s="237">
        <f t="shared" si="1"/>
        <v>2</v>
      </c>
      <c r="H84" s="245" t="s">
        <v>114</v>
      </c>
      <c r="I84" s="235">
        <v>480</v>
      </c>
      <c r="J84" s="239" t="s">
        <v>317</v>
      </c>
      <c r="K84" s="235">
        <v>1</v>
      </c>
    </row>
    <row r="85" spans="1:12" ht="25.5">
      <c r="A85" s="225">
        <v>81</v>
      </c>
      <c r="B85" s="235" t="s">
        <v>45</v>
      </c>
      <c r="C85" s="235" t="s">
        <v>48</v>
      </c>
      <c r="D85" s="228" t="s">
        <v>139</v>
      </c>
      <c r="E85" s="278">
        <v>1</v>
      </c>
      <c r="F85" s="278">
        <v>0</v>
      </c>
      <c r="G85" s="237">
        <f t="shared" si="1"/>
        <v>1</v>
      </c>
      <c r="H85" s="245" t="s">
        <v>140</v>
      </c>
      <c r="I85" s="235">
        <v>178</v>
      </c>
      <c r="J85" s="238" t="s">
        <v>317</v>
      </c>
      <c r="K85" s="235">
        <v>1</v>
      </c>
    </row>
    <row r="86" spans="1:12">
      <c r="A86" s="225">
        <v>82</v>
      </c>
      <c r="B86" s="235" t="s">
        <v>45</v>
      </c>
      <c r="C86" s="235" t="s">
        <v>48</v>
      </c>
      <c r="D86" s="228" t="s">
        <v>141</v>
      </c>
      <c r="E86" s="278">
        <v>0</v>
      </c>
      <c r="F86" s="278">
        <v>0</v>
      </c>
      <c r="G86" s="237">
        <f t="shared" si="1"/>
        <v>0</v>
      </c>
      <c r="H86" s="245" t="s">
        <v>120</v>
      </c>
      <c r="I86" s="235">
        <v>203</v>
      </c>
      <c r="J86" s="238" t="s">
        <v>318</v>
      </c>
      <c r="K86" s="235">
        <v>1</v>
      </c>
    </row>
    <row r="87" spans="1:12">
      <c r="A87" s="225">
        <v>83</v>
      </c>
      <c r="B87" s="235" t="s">
        <v>45</v>
      </c>
      <c r="C87" s="235" t="s">
        <v>48</v>
      </c>
      <c r="D87" s="228" t="s">
        <v>141</v>
      </c>
      <c r="E87" s="278">
        <v>2</v>
      </c>
      <c r="F87" s="278">
        <v>0</v>
      </c>
      <c r="G87" s="237">
        <f t="shared" si="1"/>
        <v>2</v>
      </c>
      <c r="H87" s="245" t="s">
        <v>124</v>
      </c>
      <c r="I87" s="235">
        <v>836</v>
      </c>
      <c r="J87" s="238" t="s">
        <v>317</v>
      </c>
      <c r="K87" s="235">
        <v>1</v>
      </c>
    </row>
    <row r="88" spans="1:12">
      <c r="A88" s="225">
        <v>84</v>
      </c>
      <c r="B88" s="235" t="s">
        <v>45</v>
      </c>
      <c r="C88" s="235" t="s">
        <v>48</v>
      </c>
      <c r="D88" s="228" t="s">
        <v>141</v>
      </c>
      <c r="E88" s="278">
        <v>1</v>
      </c>
      <c r="F88" s="278">
        <v>0</v>
      </c>
      <c r="G88" s="237">
        <f t="shared" si="1"/>
        <v>1</v>
      </c>
      <c r="H88" s="245" t="s">
        <v>130</v>
      </c>
      <c r="I88" s="235">
        <v>273</v>
      </c>
      <c r="J88" s="238" t="s">
        <v>317</v>
      </c>
      <c r="K88" s="235">
        <v>1</v>
      </c>
    </row>
    <row r="89" spans="1:12">
      <c r="A89" s="225">
        <v>85</v>
      </c>
      <c r="B89" s="235" t="s">
        <v>45</v>
      </c>
      <c r="C89" s="235" t="s">
        <v>48</v>
      </c>
      <c r="D89" s="228" t="s">
        <v>141</v>
      </c>
      <c r="E89" s="278">
        <v>1</v>
      </c>
      <c r="F89" s="278">
        <v>0</v>
      </c>
      <c r="G89" s="237">
        <f t="shared" si="1"/>
        <v>1</v>
      </c>
      <c r="H89" s="245" t="s">
        <v>117</v>
      </c>
      <c r="I89" s="235">
        <v>258</v>
      </c>
      <c r="J89" s="238" t="s">
        <v>317</v>
      </c>
      <c r="K89" s="235">
        <v>1</v>
      </c>
    </row>
    <row r="90" spans="1:12" ht="25.5">
      <c r="A90" s="225">
        <v>86</v>
      </c>
      <c r="B90" s="235" t="s">
        <v>45</v>
      </c>
      <c r="C90" s="235" t="s">
        <v>48</v>
      </c>
      <c r="D90" s="228" t="s">
        <v>141</v>
      </c>
      <c r="E90" s="278">
        <v>2</v>
      </c>
      <c r="F90" s="278">
        <v>1</v>
      </c>
      <c r="G90" s="237">
        <f t="shared" si="1"/>
        <v>1</v>
      </c>
      <c r="H90" s="245" t="s">
        <v>114</v>
      </c>
      <c r="I90" s="235">
        <v>1017</v>
      </c>
      <c r="J90" s="239" t="s">
        <v>317</v>
      </c>
      <c r="K90" s="235">
        <v>1</v>
      </c>
    </row>
    <row r="91" spans="1:12" ht="25.5">
      <c r="A91" s="225">
        <v>87</v>
      </c>
      <c r="B91" s="235" t="s">
        <v>45</v>
      </c>
      <c r="C91" s="235" t="s">
        <v>48</v>
      </c>
      <c r="D91" s="230" t="s">
        <v>63</v>
      </c>
      <c r="E91" s="278">
        <v>0</v>
      </c>
      <c r="F91" s="278">
        <v>0</v>
      </c>
      <c r="G91" s="237">
        <f t="shared" si="1"/>
        <v>0</v>
      </c>
      <c r="H91" s="323" t="s">
        <v>291</v>
      </c>
      <c r="I91" s="235">
        <v>352</v>
      </c>
      <c r="J91" s="238" t="s">
        <v>318</v>
      </c>
      <c r="K91" s="235">
        <v>1</v>
      </c>
      <c r="L91" s="226" t="s">
        <v>310</v>
      </c>
    </row>
    <row r="92" spans="1:12" ht="25.5">
      <c r="A92" s="225">
        <v>88</v>
      </c>
      <c r="B92" s="235" t="s">
        <v>45</v>
      </c>
      <c r="C92" s="235" t="s">
        <v>48</v>
      </c>
      <c r="D92" s="230" t="s">
        <v>63</v>
      </c>
      <c r="E92" s="278">
        <v>1</v>
      </c>
      <c r="F92" s="278">
        <v>1</v>
      </c>
      <c r="G92" s="237">
        <f t="shared" si="1"/>
        <v>0</v>
      </c>
      <c r="H92" s="245" t="s">
        <v>20</v>
      </c>
      <c r="I92" s="235">
        <v>1071</v>
      </c>
      <c r="J92" s="238" t="s">
        <v>318</v>
      </c>
      <c r="K92" s="235">
        <v>1</v>
      </c>
    </row>
    <row r="93" spans="1:12" ht="25.5">
      <c r="A93" s="225">
        <v>89</v>
      </c>
      <c r="B93" s="235" t="s">
        <v>45</v>
      </c>
      <c r="C93" s="235" t="s">
        <v>48</v>
      </c>
      <c r="D93" s="230" t="s">
        <v>63</v>
      </c>
      <c r="E93" s="278">
        <v>2</v>
      </c>
      <c r="F93" s="278">
        <v>0</v>
      </c>
      <c r="G93" s="237">
        <f t="shared" si="1"/>
        <v>2</v>
      </c>
      <c r="H93" s="245" t="s">
        <v>24</v>
      </c>
      <c r="I93" s="235">
        <v>750</v>
      </c>
      <c r="J93" s="238" t="s">
        <v>317</v>
      </c>
      <c r="K93" s="235">
        <v>1</v>
      </c>
    </row>
    <row r="94" spans="1:12" ht="25.5">
      <c r="A94" s="225">
        <v>90</v>
      </c>
      <c r="B94" s="235" t="s">
        <v>45</v>
      </c>
      <c r="C94" s="235" t="s">
        <v>48</v>
      </c>
      <c r="D94" s="230" t="s">
        <v>63</v>
      </c>
      <c r="E94" s="278">
        <v>1</v>
      </c>
      <c r="F94" s="278">
        <v>0</v>
      </c>
      <c r="G94" s="237">
        <f t="shared" si="1"/>
        <v>1</v>
      </c>
      <c r="H94" s="245" t="s">
        <v>26</v>
      </c>
      <c r="I94" s="235">
        <v>199</v>
      </c>
      <c r="J94" s="238" t="s">
        <v>317</v>
      </c>
      <c r="K94" s="235">
        <v>1</v>
      </c>
    </row>
    <row r="95" spans="1:12" ht="25.5">
      <c r="A95" s="225">
        <v>91</v>
      </c>
      <c r="B95" s="235" t="s">
        <v>45</v>
      </c>
      <c r="C95" s="235" t="s">
        <v>48</v>
      </c>
      <c r="D95" s="230" t="s">
        <v>63</v>
      </c>
      <c r="E95" s="278">
        <v>1</v>
      </c>
      <c r="F95" s="278">
        <v>0</v>
      </c>
      <c r="G95" s="237">
        <f t="shared" si="1"/>
        <v>1</v>
      </c>
      <c r="H95" s="245" t="s">
        <v>29</v>
      </c>
      <c r="I95" s="235">
        <v>362</v>
      </c>
      <c r="J95" s="238" t="s">
        <v>317</v>
      </c>
      <c r="K95" s="235">
        <v>1</v>
      </c>
    </row>
    <row r="96" spans="1:12" ht="25.5">
      <c r="A96" s="225">
        <v>92</v>
      </c>
      <c r="B96" s="235" t="s">
        <v>45</v>
      </c>
      <c r="C96" s="235" t="s">
        <v>48</v>
      </c>
      <c r="D96" s="230" t="s">
        <v>63</v>
      </c>
      <c r="E96" s="278">
        <v>2</v>
      </c>
      <c r="F96" s="278">
        <v>1</v>
      </c>
      <c r="G96" s="237">
        <f t="shared" si="1"/>
        <v>1</v>
      </c>
      <c r="H96" s="245" t="s">
        <v>122</v>
      </c>
      <c r="I96" s="235">
        <v>781</v>
      </c>
      <c r="J96" s="239" t="s">
        <v>317</v>
      </c>
      <c r="K96" s="235">
        <v>1</v>
      </c>
    </row>
    <row r="97" spans="1:12">
      <c r="A97" s="225">
        <v>93</v>
      </c>
      <c r="B97" s="235" t="s">
        <v>45</v>
      </c>
      <c r="C97" s="235" t="s">
        <v>48</v>
      </c>
      <c r="D97" s="228" t="s">
        <v>143</v>
      </c>
      <c r="E97" s="278">
        <v>1</v>
      </c>
      <c r="F97" s="278">
        <v>0</v>
      </c>
      <c r="G97" s="237">
        <f t="shared" si="1"/>
        <v>1</v>
      </c>
      <c r="H97" s="245" t="s">
        <v>144</v>
      </c>
      <c r="I97" s="235">
        <v>205</v>
      </c>
      <c r="J97" s="238" t="s">
        <v>317</v>
      </c>
      <c r="K97" s="235">
        <v>1</v>
      </c>
    </row>
    <row r="98" spans="1:12">
      <c r="A98" s="225">
        <v>94</v>
      </c>
      <c r="B98" s="235" t="s">
        <v>45</v>
      </c>
      <c r="C98" s="235" t="s">
        <v>48</v>
      </c>
      <c r="D98" s="228" t="s">
        <v>143</v>
      </c>
      <c r="E98" s="278">
        <v>0</v>
      </c>
      <c r="F98" s="278">
        <v>0</v>
      </c>
      <c r="G98" s="237">
        <f t="shared" si="1"/>
        <v>0</v>
      </c>
      <c r="H98" s="245" t="s">
        <v>145</v>
      </c>
      <c r="I98" s="235">
        <v>175</v>
      </c>
      <c r="J98" s="238" t="s">
        <v>318</v>
      </c>
      <c r="K98" s="235">
        <v>1</v>
      </c>
    </row>
    <row r="99" spans="1:12">
      <c r="A99" s="225">
        <v>95</v>
      </c>
      <c r="B99" s="235" t="s">
        <v>45</v>
      </c>
      <c r="C99" s="235" t="s">
        <v>48</v>
      </c>
      <c r="D99" s="228" t="s">
        <v>84</v>
      </c>
      <c r="E99" s="278">
        <v>2</v>
      </c>
      <c r="F99" s="278">
        <v>2</v>
      </c>
      <c r="G99" s="237">
        <f t="shared" si="1"/>
        <v>0</v>
      </c>
      <c r="H99" s="245" t="s">
        <v>114</v>
      </c>
      <c r="I99" s="235">
        <v>1687</v>
      </c>
      <c r="J99" s="238" t="s">
        <v>318</v>
      </c>
      <c r="K99" s="235">
        <v>1</v>
      </c>
    </row>
    <row r="100" spans="1:12">
      <c r="A100" s="225">
        <v>96</v>
      </c>
      <c r="B100" s="235" t="s">
        <v>45</v>
      </c>
      <c r="C100" s="235" t="s">
        <v>48</v>
      </c>
      <c r="D100" s="228" t="s">
        <v>84</v>
      </c>
      <c r="E100" s="278">
        <v>0</v>
      </c>
      <c r="F100" s="278">
        <v>0</v>
      </c>
      <c r="G100" s="237">
        <f t="shared" si="1"/>
        <v>0</v>
      </c>
      <c r="H100" s="245" t="s">
        <v>125</v>
      </c>
      <c r="I100" s="235">
        <v>223</v>
      </c>
      <c r="J100" s="238" t="s">
        <v>318</v>
      </c>
      <c r="K100" s="235">
        <v>1</v>
      </c>
    </row>
    <row r="101" spans="1:12">
      <c r="A101" s="225">
        <v>97</v>
      </c>
      <c r="B101" s="235" t="s">
        <v>45</v>
      </c>
      <c r="C101" s="235" t="s">
        <v>48</v>
      </c>
      <c r="D101" s="228" t="s">
        <v>84</v>
      </c>
      <c r="E101" s="278">
        <v>0</v>
      </c>
      <c r="F101" s="278">
        <v>0</v>
      </c>
      <c r="G101" s="237">
        <f t="shared" si="1"/>
        <v>0</v>
      </c>
      <c r="H101" s="245" t="s">
        <v>119</v>
      </c>
      <c r="I101" s="235">
        <v>610</v>
      </c>
      <c r="J101" s="238" t="s">
        <v>318</v>
      </c>
      <c r="K101" s="235">
        <v>1</v>
      </c>
    </row>
    <row r="102" spans="1:12">
      <c r="A102" s="225">
        <v>98</v>
      </c>
      <c r="B102" s="235" t="s">
        <v>45</v>
      </c>
      <c r="C102" s="235" t="s">
        <v>48</v>
      </c>
      <c r="D102" s="228" t="s">
        <v>84</v>
      </c>
      <c r="E102" s="278">
        <v>1</v>
      </c>
      <c r="F102" s="278">
        <v>0</v>
      </c>
      <c r="G102" s="237">
        <f t="shared" si="1"/>
        <v>1</v>
      </c>
      <c r="H102" s="245" t="s">
        <v>142</v>
      </c>
      <c r="I102" s="235">
        <v>368</v>
      </c>
      <c r="J102" s="238" t="s">
        <v>317</v>
      </c>
      <c r="K102" s="235">
        <v>1</v>
      </c>
    </row>
    <row r="103" spans="1:12" ht="25.5">
      <c r="A103" s="225">
        <v>99</v>
      </c>
      <c r="B103" s="235" t="s">
        <v>45</v>
      </c>
      <c r="C103" s="235" t="s">
        <v>48</v>
      </c>
      <c r="D103" s="228" t="s">
        <v>186</v>
      </c>
      <c r="E103" s="278">
        <v>1</v>
      </c>
      <c r="F103" s="278">
        <v>0</v>
      </c>
      <c r="G103" s="237">
        <f t="shared" si="1"/>
        <v>1</v>
      </c>
      <c r="H103" s="324" t="s">
        <v>152</v>
      </c>
      <c r="I103" s="235">
        <v>297</v>
      </c>
      <c r="J103" s="239" t="s">
        <v>317</v>
      </c>
      <c r="K103" s="235">
        <v>1</v>
      </c>
    </row>
    <row r="104" spans="1:12">
      <c r="A104" s="225">
        <v>100</v>
      </c>
      <c r="B104" s="235" t="s">
        <v>45</v>
      </c>
      <c r="C104" s="235" t="s">
        <v>48</v>
      </c>
      <c r="D104" s="228" t="s">
        <v>186</v>
      </c>
      <c r="E104" s="278">
        <v>1</v>
      </c>
      <c r="F104" s="278">
        <v>0</v>
      </c>
      <c r="G104" s="237">
        <f t="shared" si="1"/>
        <v>1</v>
      </c>
      <c r="H104" s="324" t="s">
        <v>121</v>
      </c>
      <c r="I104" s="235">
        <v>375</v>
      </c>
      <c r="J104" s="238" t="s">
        <v>317</v>
      </c>
      <c r="K104" s="235">
        <v>1</v>
      </c>
    </row>
    <row r="105" spans="1:12" ht="25.5">
      <c r="A105" s="225">
        <v>101</v>
      </c>
      <c r="B105" s="235" t="s">
        <v>45</v>
      </c>
      <c r="C105" s="235" t="s">
        <v>48</v>
      </c>
      <c r="D105" s="228" t="s">
        <v>186</v>
      </c>
      <c r="E105" s="278">
        <v>3</v>
      </c>
      <c r="F105" s="278">
        <v>1</v>
      </c>
      <c r="G105" s="237">
        <f t="shared" si="1"/>
        <v>2</v>
      </c>
      <c r="H105" s="325" t="s">
        <v>253</v>
      </c>
      <c r="I105" s="235">
        <v>950</v>
      </c>
      <c r="J105" s="239" t="s">
        <v>317</v>
      </c>
      <c r="K105" s="235">
        <v>1</v>
      </c>
      <c r="L105" s="226" t="s">
        <v>310</v>
      </c>
    </row>
    <row r="106" spans="1:12">
      <c r="A106" s="225">
        <v>102</v>
      </c>
      <c r="B106" s="235" t="s">
        <v>45</v>
      </c>
      <c r="C106" s="235" t="s">
        <v>48</v>
      </c>
      <c r="D106" s="228" t="s">
        <v>186</v>
      </c>
      <c r="E106" s="278">
        <v>0</v>
      </c>
      <c r="F106" s="278">
        <v>0</v>
      </c>
      <c r="G106" s="237">
        <f t="shared" si="1"/>
        <v>0</v>
      </c>
      <c r="H106" s="326" t="s">
        <v>308</v>
      </c>
      <c r="I106" s="235">
        <v>400</v>
      </c>
      <c r="J106" s="238" t="s">
        <v>318</v>
      </c>
      <c r="K106" s="235">
        <v>1</v>
      </c>
    </row>
    <row r="107" spans="1:12">
      <c r="A107" s="225">
        <v>103</v>
      </c>
      <c r="B107" s="235" t="s">
        <v>45</v>
      </c>
      <c r="C107" s="235" t="s">
        <v>48</v>
      </c>
      <c r="D107" s="228" t="s">
        <v>154</v>
      </c>
      <c r="E107" s="278">
        <v>2</v>
      </c>
      <c r="F107" s="278">
        <v>0</v>
      </c>
      <c r="G107" s="237">
        <f t="shared" si="1"/>
        <v>2</v>
      </c>
      <c r="H107" s="245" t="s">
        <v>114</v>
      </c>
      <c r="I107" s="235">
        <v>653</v>
      </c>
      <c r="J107" s="238" t="s">
        <v>317</v>
      </c>
      <c r="K107" s="235">
        <v>1</v>
      </c>
    </row>
    <row r="108" spans="1:12">
      <c r="A108" s="225">
        <v>104</v>
      </c>
      <c r="B108" s="235" t="s">
        <v>45</v>
      </c>
      <c r="C108" s="235" t="s">
        <v>48</v>
      </c>
      <c r="D108" s="228" t="s">
        <v>154</v>
      </c>
      <c r="E108" s="278">
        <v>1</v>
      </c>
      <c r="F108" s="278">
        <v>0</v>
      </c>
      <c r="G108" s="237">
        <f t="shared" si="1"/>
        <v>1</v>
      </c>
      <c r="H108" s="245" t="s">
        <v>121</v>
      </c>
      <c r="I108" s="235">
        <v>281</v>
      </c>
      <c r="J108" s="238" t="s">
        <v>317</v>
      </c>
      <c r="K108" s="235">
        <v>1</v>
      </c>
    </row>
    <row r="109" spans="1:12">
      <c r="A109" s="225">
        <v>105</v>
      </c>
      <c r="B109" s="235" t="s">
        <v>45</v>
      </c>
      <c r="C109" s="235" t="s">
        <v>48</v>
      </c>
      <c r="D109" s="228" t="s">
        <v>154</v>
      </c>
      <c r="E109" s="278">
        <v>0</v>
      </c>
      <c r="F109" s="278">
        <v>0</v>
      </c>
      <c r="G109" s="237">
        <f t="shared" si="1"/>
        <v>0</v>
      </c>
      <c r="H109" s="245" t="s">
        <v>155</v>
      </c>
      <c r="I109" s="235">
        <v>165</v>
      </c>
      <c r="J109" s="238" t="s">
        <v>318</v>
      </c>
      <c r="K109" s="235">
        <v>1</v>
      </c>
    </row>
    <row r="110" spans="1:12">
      <c r="A110" s="225">
        <v>106</v>
      </c>
      <c r="B110" s="235" t="s">
        <v>45</v>
      </c>
      <c r="C110" s="235" t="s">
        <v>48</v>
      </c>
      <c r="D110" s="228" t="s">
        <v>154</v>
      </c>
      <c r="E110" s="278">
        <v>1</v>
      </c>
      <c r="F110" s="278">
        <v>0</v>
      </c>
      <c r="G110" s="237">
        <f t="shared" si="1"/>
        <v>1</v>
      </c>
      <c r="H110" s="245" t="s">
        <v>156</v>
      </c>
      <c r="I110" s="235">
        <v>193</v>
      </c>
      <c r="J110" s="238" t="s">
        <v>317</v>
      </c>
      <c r="K110" s="235">
        <v>1</v>
      </c>
    </row>
    <row r="111" spans="1:12">
      <c r="A111" s="225">
        <v>107</v>
      </c>
      <c r="B111" s="235" t="s">
        <v>45</v>
      </c>
      <c r="C111" s="235" t="s">
        <v>48</v>
      </c>
      <c r="D111" s="228" t="s">
        <v>154</v>
      </c>
      <c r="E111" s="278">
        <v>1</v>
      </c>
      <c r="F111" s="278">
        <v>0</v>
      </c>
      <c r="G111" s="237">
        <f t="shared" si="1"/>
        <v>1</v>
      </c>
      <c r="H111" s="245" t="s">
        <v>117</v>
      </c>
      <c r="I111" s="235">
        <v>46</v>
      </c>
      <c r="J111" s="238" t="s">
        <v>317</v>
      </c>
      <c r="K111" s="235">
        <v>1</v>
      </c>
    </row>
    <row r="112" spans="1:12">
      <c r="A112" s="225">
        <v>108</v>
      </c>
      <c r="B112" s="235" t="s">
        <v>45</v>
      </c>
      <c r="C112" s="235" t="s">
        <v>48</v>
      </c>
      <c r="D112" s="228" t="s">
        <v>154</v>
      </c>
      <c r="E112" s="278">
        <v>1</v>
      </c>
      <c r="F112" s="278">
        <v>0</v>
      </c>
      <c r="G112" s="237">
        <f t="shared" si="1"/>
        <v>1</v>
      </c>
      <c r="H112" s="245" t="s">
        <v>119</v>
      </c>
      <c r="I112" s="235">
        <v>98</v>
      </c>
      <c r="J112" s="238" t="s">
        <v>317</v>
      </c>
      <c r="K112" s="235">
        <v>1</v>
      </c>
    </row>
    <row r="113" spans="1:12" ht="25.5">
      <c r="A113" s="225">
        <v>109</v>
      </c>
      <c r="B113" s="235" t="s">
        <v>45</v>
      </c>
      <c r="C113" s="235" t="s">
        <v>48</v>
      </c>
      <c r="D113" s="228" t="s">
        <v>158</v>
      </c>
      <c r="E113" s="278">
        <v>0</v>
      </c>
      <c r="F113" s="278">
        <v>0</v>
      </c>
      <c r="G113" s="237">
        <f t="shared" si="1"/>
        <v>0</v>
      </c>
      <c r="H113" s="245" t="s">
        <v>119</v>
      </c>
      <c r="I113" s="235">
        <v>400</v>
      </c>
      <c r="J113" s="238" t="s">
        <v>318</v>
      </c>
      <c r="K113" s="235">
        <v>1</v>
      </c>
    </row>
    <row r="114" spans="1:12" ht="25.5">
      <c r="A114" s="225">
        <v>110</v>
      </c>
      <c r="B114" s="235" t="s">
        <v>45</v>
      </c>
      <c r="C114" s="235" t="s">
        <v>48</v>
      </c>
      <c r="D114" s="228" t="s">
        <v>158</v>
      </c>
      <c r="E114" s="278">
        <v>2</v>
      </c>
      <c r="F114" s="278">
        <v>2</v>
      </c>
      <c r="G114" s="237">
        <f t="shared" si="1"/>
        <v>0</v>
      </c>
      <c r="H114" s="245" t="s">
        <v>114</v>
      </c>
      <c r="I114" s="235">
        <v>1200</v>
      </c>
      <c r="J114" s="238" t="s">
        <v>318</v>
      </c>
      <c r="K114" s="235">
        <v>1</v>
      </c>
    </row>
    <row r="115" spans="1:12" ht="25.5">
      <c r="A115" s="225">
        <v>111</v>
      </c>
      <c r="B115" s="235" t="s">
        <v>45</v>
      </c>
      <c r="C115" s="235" t="s">
        <v>48</v>
      </c>
      <c r="D115" s="228" t="s">
        <v>158</v>
      </c>
      <c r="E115" s="278">
        <v>1</v>
      </c>
      <c r="F115" s="278">
        <v>1</v>
      </c>
      <c r="G115" s="237">
        <f t="shared" si="1"/>
        <v>0</v>
      </c>
      <c r="H115" s="249" t="s">
        <v>286</v>
      </c>
      <c r="I115" s="235">
        <v>697</v>
      </c>
      <c r="J115" s="238" t="s">
        <v>318</v>
      </c>
      <c r="K115" s="235">
        <v>1</v>
      </c>
      <c r="L115" s="226" t="s">
        <v>311</v>
      </c>
    </row>
    <row r="116" spans="1:12">
      <c r="A116" s="225">
        <v>112</v>
      </c>
      <c r="B116" s="235" t="s">
        <v>45</v>
      </c>
      <c r="C116" s="235" t="s">
        <v>48</v>
      </c>
      <c r="D116" s="228" t="s">
        <v>56</v>
      </c>
      <c r="E116" s="278">
        <v>2</v>
      </c>
      <c r="F116" s="278">
        <v>1</v>
      </c>
      <c r="G116" s="237">
        <f t="shared" si="1"/>
        <v>1</v>
      </c>
      <c r="H116" s="245" t="s">
        <v>160</v>
      </c>
      <c r="I116" s="235">
        <v>738</v>
      </c>
      <c r="J116" s="238" t="s">
        <v>317</v>
      </c>
      <c r="K116" s="235">
        <v>1</v>
      </c>
    </row>
    <row r="117" spans="1:12">
      <c r="A117" s="225">
        <v>113</v>
      </c>
      <c r="B117" s="235" t="s">
        <v>45</v>
      </c>
      <c r="C117" s="235" t="s">
        <v>48</v>
      </c>
      <c r="D117" s="228" t="s">
        <v>56</v>
      </c>
      <c r="E117" s="278">
        <v>2</v>
      </c>
      <c r="F117" s="278">
        <v>0</v>
      </c>
      <c r="G117" s="237">
        <f t="shared" si="1"/>
        <v>2</v>
      </c>
      <c r="H117" s="245" t="s">
        <v>161</v>
      </c>
      <c r="I117" s="235">
        <v>483</v>
      </c>
      <c r="J117" s="238" t="s">
        <v>317</v>
      </c>
      <c r="K117" s="235">
        <v>1</v>
      </c>
    </row>
    <row r="118" spans="1:12">
      <c r="A118" s="225">
        <v>114</v>
      </c>
      <c r="B118" s="235" t="s">
        <v>45</v>
      </c>
      <c r="C118" s="235" t="s">
        <v>48</v>
      </c>
      <c r="D118" s="228" t="s">
        <v>56</v>
      </c>
      <c r="E118" s="278">
        <v>2</v>
      </c>
      <c r="F118" s="278">
        <v>0</v>
      </c>
      <c r="G118" s="237">
        <f t="shared" si="1"/>
        <v>2</v>
      </c>
      <c r="H118" s="245" t="s">
        <v>162</v>
      </c>
      <c r="I118" s="235">
        <v>35</v>
      </c>
      <c r="J118" s="238" t="s">
        <v>317</v>
      </c>
      <c r="K118" s="235">
        <v>1</v>
      </c>
    </row>
    <row r="119" spans="1:12">
      <c r="A119" s="225">
        <v>115</v>
      </c>
      <c r="B119" s="235" t="s">
        <v>45</v>
      </c>
      <c r="C119" s="235" t="s">
        <v>48</v>
      </c>
      <c r="D119" s="228" t="s">
        <v>56</v>
      </c>
      <c r="E119" s="278">
        <v>1</v>
      </c>
      <c r="F119" s="278">
        <v>0</v>
      </c>
      <c r="G119" s="237">
        <f t="shared" si="1"/>
        <v>1</v>
      </c>
      <c r="H119" s="245" t="s">
        <v>163</v>
      </c>
      <c r="I119" s="235">
        <v>103</v>
      </c>
      <c r="J119" s="238" t="s">
        <v>317</v>
      </c>
      <c r="K119" s="235">
        <v>1</v>
      </c>
    </row>
    <row r="120" spans="1:12">
      <c r="A120" s="225">
        <v>116</v>
      </c>
      <c r="B120" s="235" t="s">
        <v>45</v>
      </c>
      <c r="C120" s="235" t="s">
        <v>48</v>
      </c>
      <c r="D120" s="228" t="s">
        <v>56</v>
      </c>
      <c r="E120" s="278">
        <v>1</v>
      </c>
      <c r="F120" s="278">
        <v>0</v>
      </c>
      <c r="G120" s="237">
        <f t="shared" si="1"/>
        <v>1</v>
      </c>
      <c r="H120" s="245" t="s">
        <v>164</v>
      </c>
      <c r="I120" s="235">
        <v>559</v>
      </c>
      <c r="J120" s="238" t="s">
        <v>317</v>
      </c>
      <c r="K120" s="235">
        <v>1</v>
      </c>
    </row>
    <row r="121" spans="1:12">
      <c r="A121" s="225">
        <v>117</v>
      </c>
      <c r="B121" s="235" t="s">
        <v>45</v>
      </c>
      <c r="C121" s="235" t="s">
        <v>48</v>
      </c>
      <c r="D121" s="228" t="s">
        <v>166</v>
      </c>
      <c r="E121" s="278">
        <v>0</v>
      </c>
      <c r="F121" s="278">
        <v>0</v>
      </c>
      <c r="G121" s="237">
        <f t="shared" si="1"/>
        <v>0</v>
      </c>
      <c r="H121" s="245" t="s">
        <v>119</v>
      </c>
      <c r="I121" s="235">
        <v>423</v>
      </c>
      <c r="J121" s="238" t="s">
        <v>318</v>
      </c>
      <c r="K121" s="235">
        <v>1</v>
      </c>
    </row>
    <row r="122" spans="1:12">
      <c r="A122" s="225">
        <v>118</v>
      </c>
      <c r="B122" s="235" t="s">
        <v>45</v>
      </c>
      <c r="C122" s="235" t="s">
        <v>48</v>
      </c>
      <c r="D122" s="228" t="s">
        <v>166</v>
      </c>
      <c r="E122" s="278">
        <v>2</v>
      </c>
      <c r="F122" s="278">
        <v>2</v>
      </c>
      <c r="G122" s="237">
        <f t="shared" si="1"/>
        <v>0</v>
      </c>
      <c r="H122" s="245" t="s">
        <v>122</v>
      </c>
      <c r="I122" s="235">
        <v>1195</v>
      </c>
      <c r="J122" s="238" t="s">
        <v>318</v>
      </c>
      <c r="K122" s="235">
        <v>1</v>
      </c>
    </row>
    <row r="123" spans="1:12">
      <c r="A123" s="225">
        <v>119</v>
      </c>
      <c r="B123" s="235" t="s">
        <v>45</v>
      </c>
      <c r="C123" s="235" t="s">
        <v>48</v>
      </c>
      <c r="D123" s="228" t="s">
        <v>166</v>
      </c>
      <c r="E123" s="278">
        <v>0</v>
      </c>
      <c r="F123" s="278">
        <v>0</v>
      </c>
      <c r="G123" s="237">
        <f t="shared" si="1"/>
        <v>0</v>
      </c>
      <c r="H123" s="245" t="s">
        <v>128</v>
      </c>
      <c r="I123" s="235">
        <v>273</v>
      </c>
      <c r="J123" s="238" t="s">
        <v>318</v>
      </c>
      <c r="K123" s="235">
        <v>1</v>
      </c>
    </row>
    <row r="124" spans="1:12">
      <c r="A124" s="225">
        <v>120</v>
      </c>
      <c r="B124" s="235" t="s">
        <v>45</v>
      </c>
      <c r="C124" s="235" t="s">
        <v>48</v>
      </c>
      <c r="D124" s="228" t="s">
        <v>166</v>
      </c>
      <c r="E124" s="278">
        <v>0</v>
      </c>
      <c r="F124" s="278">
        <v>0</v>
      </c>
      <c r="G124" s="237">
        <f t="shared" si="1"/>
        <v>0</v>
      </c>
      <c r="H124" s="245" t="s">
        <v>159</v>
      </c>
      <c r="I124" s="235">
        <v>896</v>
      </c>
      <c r="J124" s="238" t="s">
        <v>318</v>
      </c>
      <c r="K124" s="235">
        <v>1</v>
      </c>
    </row>
    <row r="125" spans="1:12">
      <c r="A125" s="225">
        <v>121</v>
      </c>
      <c r="B125" s="235" t="s">
        <v>45</v>
      </c>
      <c r="C125" s="235" t="s">
        <v>48</v>
      </c>
      <c r="D125" s="228" t="s">
        <v>166</v>
      </c>
      <c r="E125" s="278">
        <v>1</v>
      </c>
      <c r="F125" s="278">
        <v>1</v>
      </c>
      <c r="G125" s="237">
        <f t="shared" si="1"/>
        <v>0</v>
      </c>
      <c r="H125" s="245" t="s">
        <v>167</v>
      </c>
      <c r="I125" s="235">
        <v>460</v>
      </c>
      <c r="J125" s="238" t="s">
        <v>318</v>
      </c>
      <c r="K125" s="235">
        <v>1</v>
      </c>
    </row>
    <row r="126" spans="1:12" ht="25.5">
      <c r="A126" s="225">
        <v>122</v>
      </c>
      <c r="B126" s="235" t="s">
        <v>45</v>
      </c>
      <c r="C126" s="235" t="s">
        <v>48</v>
      </c>
      <c r="D126" s="228" t="s">
        <v>173</v>
      </c>
      <c r="E126" s="278">
        <v>1</v>
      </c>
      <c r="F126" s="278">
        <v>1</v>
      </c>
      <c r="G126" s="237">
        <f t="shared" si="1"/>
        <v>0</v>
      </c>
      <c r="H126" s="245" t="s">
        <v>174</v>
      </c>
      <c r="I126" s="235">
        <v>670</v>
      </c>
      <c r="J126" s="238" t="s">
        <v>318</v>
      </c>
      <c r="K126" s="235">
        <v>1</v>
      </c>
    </row>
    <row r="127" spans="1:12" ht="25.5">
      <c r="A127" s="225">
        <v>123</v>
      </c>
      <c r="B127" s="235" t="s">
        <v>45</v>
      </c>
      <c r="C127" s="235" t="s">
        <v>48</v>
      </c>
      <c r="D127" s="228" t="s">
        <v>173</v>
      </c>
      <c r="E127" s="278">
        <v>1</v>
      </c>
      <c r="F127" s="278">
        <v>0</v>
      </c>
      <c r="G127" s="237">
        <f t="shared" si="1"/>
        <v>1</v>
      </c>
      <c r="H127" s="245" t="s">
        <v>175</v>
      </c>
      <c r="I127" s="235">
        <v>95</v>
      </c>
      <c r="J127" s="239" t="s">
        <v>317</v>
      </c>
      <c r="K127" s="235">
        <v>1</v>
      </c>
    </row>
    <row r="128" spans="1:12">
      <c r="A128" s="225">
        <v>124</v>
      </c>
      <c r="B128" s="235" t="s">
        <v>45</v>
      </c>
      <c r="C128" s="235" t="s">
        <v>48</v>
      </c>
      <c r="D128" s="228" t="s">
        <v>177</v>
      </c>
      <c r="E128" s="278">
        <v>3</v>
      </c>
      <c r="F128" s="278">
        <v>3</v>
      </c>
      <c r="G128" s="237">
        <f t="shared" si="1"/>
        <v>0</v>
      </c>
      <c r="H128" s="245" t="s">
        <v>17</v>
      </c>
      <c r="I128" s="235">
        <v>1272</v>
      </c>
      <c r="J128" s="238" t="s">
        <v>318</v>
      </c>
      <c r="K128" s="235">
        <v>1</v>
      </c>
    </row>
    <row r="129" spans="1:12">
      <c r="A129" s="225">
        <v>125</v>
      </c>
      <c r="B129" s="235" t="s">
        <v>45</v>
      </c>
      <c r="C129" s="235" t="s">
        <v>48</v>
      </c>
      <c r="D129" s="228" t="s">
        <v>177</v>
      </c>
      <c r="E129" s="278">
        <v>3</v>
      </c>
      <c r="F129" s="278">
        <v>3</v>
      </c>
      <c r="G129" s="237">
        <f t="shared" si="1"/>
        <v>0</v>
      </c>
      <c r="H129" s="245" t="s">
        <v>32</v>
      </c>
      <c r="I129" s="235">
        <v>743</v>
      </c>
      <c r="J129" s="238" t="s">
        <v>318</v>
      </c>
      <c r="K129" s="235">
        <v>1</v>
      </c>
    </row>
    <row r="130" spans="1:12">
      <c r="A130" s="225">
        <v>126</v>
      </c>
      <c r="B130" s="250" t="s">
        <v>45</v>
      </c>
      <c r="C130" s="250" t="s">
        <v>197</v>
      </c>
      <c r="D130" s="231" t="s">
        <v>198</v>
      </c>
      <c r="E130" s="251">
        <v>1</v>
      </c>
      <c r="F130" s="251">
        <v>0</v>
      </c>
      <c r="G130" s="237">
        <f t="shared" si="1"/>
        <v>1</v>
      </c>
      <c r="H130" s="252" t="s">
        <v>117</v>
      </c>
      <c r="I130" s="251">
        <v>45</v>
      </c>
      <c r="J130" s="238" t="s">
        <v>317</v>
      </c>
      <c r="K130" s="235">
        <v>1</v>
      </c>
    </row>
    <row r="131" spans="1:12">
      <c r="A131" s="225">
        <v>127</v>
      </c>
      <c r="B131" s="250" t="s">
        <v>45</v>
      </c>
      <c r="C131" s="250" t="s">
        <v>197</v>
      </c>
      <c r="D131" s="231" t="s">
        <v>198</v>
      </c>
      <c r="E131" s="251">
        <v>1</v>
      </c>
      <c r="F131" s="251">
        <v>0</v>
      </c>
      <c r="G131" s="237">
        <f t="shared" si="1"/>
        <v>1</v>
      </c>
      <c r="H131" s="252" t="s">
        <v>126</v>
      </c>
      <c r="I131" s="251">
        <v>14</v>
      </c>
      <c r="J131" s="238" t="s">
        <v>317</v>
      </c>
      <c r="K131" s="235">
        <v>1</v>
      </c>
    </row>
    <row r="132" spans="1:12">
      <c r="A132" s="225">
        <v>128</v>
      </c>
      <c r="B132" s="250" t="s">
        <v>45</v>
      </c>
      <c r="C132" s="250" t="s">
        <v>197</v>
      </c>
      <c r="D132" s="231" t="s">
        <v>198</v>
      </c>
      <c r="E132" s="251">
        <v>1</v>
      </c>
      <c r="F132" s="251">
        <v>0</v>
      </c>
      <c r="G132" s="237">
        <f t="shared" si="1"/>
        <v>1</v>
      </c>
      <c r="H132" s="252" t="s">
        <v>134</v>
      </c>
      <c r="I132" s="251">
        <v>152</v>
      </c>
      <c r="J132" s="238" t="s">
        <v>317</v>
      </c>
      <c r="K132" s="235">
        <v>1</v>
      </c>
    </row>
    <row r="133" spans="1:12">
      <c r="A133" s="225">
        <v>129</v>
      </c>
      <c r="B133" s="250" t="s">
        <v>45</v>
      </c>
      <c r="C133" s="250" t="s">
        <v>197</v>
      </c>
      <c r="D133" s="231" t="s">
        <v>198</v>
      </c>
      <c r="E133" s="251">
        <v>1</v>
      </c>
      <c r="F133" s="251">
        <v>1</v>
      </c>
      <c r="G133" s="237">
        <f t="shared" si="1"/>
        <v>0</v>
      </c>
      <c r="H133" s="282" t="s">
        <v>275</v>
      </c>
      <c r="I133" s="251">
        <v>774</v>
      </c>
      <c r="J133" s="238" t="s">
        <v>318</v>
      </c>
      <c r="K133" s="235">
        <v>1</v>
      </c>
      <c r="L133" s="226" t="s">
        <v>310</v>
      </c>
    </row>
    <row r="134" spans="1:12">
      <c r="A134" s="225">
        <v>130</v>
      </c>
      <c r="B134" s="250" t="s">
        <v>45</v>
      </c>
      <c r="C134" s="250" t="s">
        <v>197</v>
      </c>
      <c r="D134" s="231" t="s">
        <v>198</v>
      </c>
      <c r="E134" s="251">
        <v>1</v>
      </c>
      <c r="F134" s="251">
        <v>0</v>
      </c>
      <c r="G134" s="237">
        <f t="shared" ref="G134:G197" si="2">E134-F134</f>
        <v>1</v>
      </c>
      <c r="H134" s="254" t="s">
        <v>171</v>
      </c>
      <c r="I134" s="251">
        <v>636</v>
      </c>
      <c r="J134" s="238" t="s">
        <v>317</v>
      </c>
      <c r="K134" s="235">
        <v>1</v>
      </c>
    </row>
    <row r="135" spans="1:12">
      <c r="A135" s="225">
        <v>131</v>
      </c>
      <c r="B135" s="250" t="s">
        <v>45</v>
      </c>
      <c r="C135" s="250" t="s">
        <v>197</v>
      </c>
      <c r="D135" s="276" t="s">
        <v>199</v>
      </c>
      <c r="E135" s="255">
        <v>2</v>
      </c>
      <c r="F135" s="255">
        <v>0</v>
      </c>
      <c r="G135" s="237">
        <f t="shared" si="2"/>
        <v>2</v>
      </c>
      <c r="H135" s="256" t="s">
        <v>200</v>
      </c>
      <c r="I135" s="255">
        <v>167</v>
      </c>
      <c r="J135" s="238" t="s">
        <v>317</v>
      </c>
      <c r="K135" s="235">
        <v>1</v>
      </c>
    </row>
    <row r="136" spans="1:12">
      <c r="A136" s="225">
        <v>132</v>
      </c>
      <c r="B136" s="250" t="s">
        <v>45</v>
      </c>
      <c r="C136" s="250" t="s">
        <v>197</v>
      </c>
      <c r="D136" s="276" t="s">
        <v>199</v>
      </c>
      <c r="E136" s="255">
        <v>2</v>
      </c>
      <c r="F136" s="255">
        <v>0</v>
      </c>
      <c r="G136" s="237">
        <f t="shared" si="2"/>
        <v>2</v>
      </c>
      <c r="H136" s="256" t="s">
        <v>117</v>
      </c>
      <c r="I136" s="255">
        <v>105</v>
      </c>
      <c r="J136" s="238" t="s">
        <v>317</v>
      </c>
      <c r="K136" s="235">
        <v>1</v>
      </c>
    </row>
    <row r="137" spans="1:12" ht="25.5">
      <c r="A137" s="225">
        <v>133</v>
      </c>
      <c r="B137" s="250" t="s">
        <v>45</v>
      </c>
      <c r="C137" s="250" t="s">
        <v>197</v>
      </c>
      <c r="D137" s="276" t="s">
        <v>199</v>
      </c>
      <c r="E137" s="255">
        <v>2</v>
      </c>
      <c r="F137" s="255">
        <v>1</v>
      </c>
      <c r="G137" s="237">
        <f t="shared" si="2"/>
        <v>1</v>
      </c>
      <c r="H137" s="256" t="s">
        <v>114</v>
      </c>
      <c r="I137" s="255">
        <v>269</v>
      </c>
      <c r="J137" s="239" t="s">
        <v>317</v>
      </c>
      <c r="K137" s="235">
        <v>1</v>
      </c>
    </row>
    <row r="138" spans="1:12">
      <c r="A138" s="225">
        <v>134</v>
      </c>
      <c r="B138" s="250" t="s">
        <v>45</v>
      </c>
      <c r="C138" s="250" t="s">
        <v>197</v>
      </c>
      <c r="D138" s="231" t="s">
        <v>201</v>
      </c>
      <c r="E138" s="257">
        <v>2</v>
      </c>
      <c r="F138" s="257">
        <v>0</v>
      </c>
      <c r="G138" s="237">
        <f t="shared" si="2"/>
        <v>2</v>
      </c>
      <c r="H138" s="252" t="s">
        <v>20</v>
      </c>
      <c r="I138" s="251">
        <v>200</v>
      </c>
      <c r="J138" s="238" t="s">
        <v>317</v>
      </c>
      <c r="K138" s="235">
        <v>1</v>
      </c>
    </row>
    <row r="139" spans="1:12">
      <c r="A139" s="225">
        <v>135</v>
      </c>
      <c r="B139" s="250" t="s">
        <v>45</v>
      </c>
      <c r="C139" s="250" t="s">
        <v>197</v>
      </c>
      <c r="D139" s="231" t="s">
        <v>201</v>
      </c>
      <c r="E139" s="257">
        <v>1</v>
      </c>
      <c r="F139" s="257">
        <v>0</v>
      </c>
      <c r="G139" s="237">
        <f t="shared" si="2"/>
        <v>1</v>
      </c>
      <c r="H139" s="252" t="s">
        <v>24</v>
      </c>
      <c r="I139" s="251">
        <v>250</v>
      </c>
      <c r="J139" s="238" t="s">
        <v>317</v>
      </c>
      <c r="K139" s="235">
        <v>1</v>
      </c>
    </row>
    <row r="140" spans="1:12">
      <c r="A140" s="225">
        <v>136</v>
      </c>
      <c r="B140" s="250" t="s">
        <v>45</v>
      </c>
      <c r="C140" s="250" t="s">
        <v>197</v>
      </c>
      <c r="D140" s="231" t="s">
        <v>201</v>
      </c>
      <c r="E140" s="257">
        <v>1</v>
      </c>
      <c r="F140" s="257">
        <v>0</v>
      </c>
      <c r="G140" s="237">
        <f t="shared" si="2"/>
        <v>1</v>
      </c>
      <c r="H140" s="253" t="s">
        <v>292</v>
      </c>
      <c r="I140" s="251">
        <v>174</v>
      </c>
      <c r="J140" s="238" t="s">
        <v>317</v>
      </c>
      <c r="K140" s="235">
        <v>1</v>
      </c>
      <c r="L140" s="226" t="s">
        <v>310</v>
      </c>
    </row>
    <row r="141" spans="1:12">
      <c r="A141" s="225">
        <v>137</v>
      </c>
      <c r="B141" s="250" t="s">
        <v>45</v>
      </c>
      <c r="C141" s="250" t="s">
        <v>197</v>
      </c>
      <c r="D141" s="231" t="s">
        <v>202</v>
      </c>
      <c r="E141" s="257">
        <v>1</v>
      </c>
      <c r="F141" s="257">
        <v>0</v>
      </c>
      <c r="G141" s="237">
        <f t="shared" si="2"/>
        <v>1</v>
      </c>
      <c r="H141" s="252" t="s">
        <v>14</v>
      </c>
      <c r="I141" s="251">
        <v>10</v>
      </c>
      <c r="J141" s="238" t="s">
        <v>317</v>
      </c>
      <c r="K141" s="235">
        <v>1</v>
      </c>
    </row>
    <row r="142" spans="1:12">
      <c r="A142" s="225">
        <v>138</v>
      </c>
      <c r="B142" s="250" t="s">
        <v>45</v>
      </c>
      <c r="C142" s="250" t="s">
        <v>197</v>
      </c>
      <c r="D142" s="231" t="s">
        <v>202</v>
      </c>
      <c r="E142" s="257">
        <v>1</v>
      </c>
      <c r="F142" s="257">
        <v>0</v>
      </c>
      <c r="G142" s="237">
        <f t="shared" si="2"/>
        <v>1</v>
      </c>
      <c r="H142" s="252" t="s">
        <v>17</v>
      </c>
      <c r="I142" s="251">
        <v>70</v>
      </c>
      <c r="J142" s="238" t="s">
        <v>317</v>
      </c>
      <c r="K142" s="235">
        <v>1</v>
      </c>
    </row>
    <row r="143" spans="1:12">
      <c r="A143" s="225">
        <v>139</v>
      </c>
      <c r="B143" s="250" t="s">
        <v>45</v>
      </c>
      <c r="C143" s="250" t="s">
        <v>197</v>
      </c>
      <c r="D143" s="231" t="s">
        <v>202</v>
      </c>
      <c r="E143" s="257">
        <v>1</v>
      </c>
      <c r="F143" s="257">
        <v>0</v>
      </c>
      <c r="G143" s="237">
        <f t="shared" si="2"/>
        <v>1</v>
      </c>
      <c r="H143" s="252" t="s">
        <v>24</v>
      </c>
      <c r="I143" s="251">
        <v>60</v>
      </c>
      <c r="J143" s="238" t="s">
        <v>317</v>
      </c>
      <c r="K143" s="235">
        <v>1</v>
      </c>
    </row>
    <row r="144" spans="1:12">
      <c r="A144" s="225">
        <v>140</v>
      </c>
      <c r="B144" s="250" t="s">
        <v>45</v>
      </c>
      <c r="C144" s="250" t="s">
        <v>197</v>
      </c>
      <c r="D144" s="231" t="s">
        <v>202</v>
      </c>
      <c r="E144" s="257">
        <v>1</v>
      </c>
      <c r="F144" s="257">
        <v>0</v>
      </c>
      <c r="G144" s="237">
        <f t="shared" si="2"/>
        <v>1</v>
      </c>
      <c r="H144" s="252" t="s">
        <v>30</v>
      </c>
      <c r="I144" s="251">
        <v>14</v>
      </c>
      <c r="J144" s="238" t="s">
        <v>317</v>
      </c>
      <c r="K144" s="235">
        <v>1</v>
      </c>
    </row>
    <row r="145" spans="1:12">
      <c r="A145" s="225">
        <v>141</v>
      </c>
      <c r="B145" s="250" t="s">
        <v>45</v>
      </c>
      <c r="C145" s="250" t="s">
        <v>197</v>
      </c>
      <c r="D145" s="231" t="s">
        <v>202</v>
      </c>
      <c r="E145" s="257">
        <v>1</v>
      </c>
      <c r="F145" s="257">
        <v>0</v>
      </c>
      <c r="G145" s="237">
        <f t="shared" si="2"/>
        <v>1</v>
      </c>
      <c r="H145" s="252" t="s">
        <v>37</v>
      </c>
      <c r="I145" s="251">
        <v>80</v>
      </c>
      <c r="J145" s="238" t="s">
        <v>317</v>
      </c>
      <c r="K145" s="235">
        <v>1</v>
      </c>
    </row>
    <row r="146" spans="1:12">
      <c r="A146" s="225">
        <v>142</v>
      </c>
      <c r="B146" s="250" t="s">
        <v>45</v>
      </c>
      <c r="C146" s="250" t="s">
        <v>197</v>
      </c>
      <c r="D146" s="231" t="s">
        <v>203</v>
      </c>
      <c r="E146" s="257">
        <v>2</v>
      </c>
      <c r="F146" s="257">
        <v>0</v>
      </c>
      <c r="G146" s="237">
        <f t="shared" si="2"/>
        <v>2</v>
      </c>
      <c r="H146" s="256" t="s">
        <v>14</v>
      </c>
      <c r="I146" s="255">
        <v>100</v>
      </c>
      <c r="J146" s="238" t="s">
        <v>317</v>
      </c>
      <c r="K146" s="235">
        <v>1</v>
      </c>
    </row>
    <row r="147" spans="1:12">
      <c r="A147" s="225">
        <v>143</v>
      </c>
      <c r="B147" s="250" t="s">
        <v>45</v>
      </c>
      <c r="C147" s="250" t="s">
        <v>197</v>
      </c>
      <c r="D147" s="231" t="s">
        <v>203</v>
      </c>
      <c r="E147" s="257">
        <v>0</v>
      </c>
      <c r="F147" s="257">
        <v>0</v>
      </c>
      <c r="G147" s="237">
        <f t="shared" si="2"/>
        <v>0</v>
      </c>
      <c r="H147" s="258" t="s">
        <v>293</v>
      </c>
      <c r="I147" s="255">
        <v>110</v>
      </c>
      <c r="J147" s="238" t="s">
        <v>318</v>
      </c>
      <c r="K147" s="235">
        <v>1</v>
      </c>
      <c r="L147" s="226" t="s">
        <v>311</v>
      </c>
    </row>
    <row r="148" spans="1:12">
      <c r="A148" s="225">
        <v>144</v>
      </c>
      <c r="B148" s="250" t="s">
        <v>45</v>
      </c>
      <c r="C148" s="250" t="s">
        <v>197</v>
      </c>
      <c r="D148" s="231" t="s">
        <v>203</v>
      </c>
      <c r="E148" s="257">
        <v>1</v>
      </c>
      <c r="F148" s="257">
        <v>0</v>
      </c>
      <c r="G148" s="237">
        <f t="shared" si="2"/>
        <v>1</v>
      </c>
      <c r="H148" s="256" t="s">
        <v>24</v>
      </c>
      <c r="I148" s="255">
        <v>550</v>
      </c>
      <c r="J148" s="238" t="s">
        <v>317</v>
      </c>
      <c r="K148" s="235">
        <v>1</v>
      </c>
    </row>
    <row r="149" spans="1:12">
      <c r="A149" s="225">
        <v>145</v>
      </c>
      <c r="B149" s="250" t="s">
        <v>45</v>
      </c>
      <c r="C149" s="250" t="s">
        <v>197</v>
      </c>
      <c r="D149" s="231" t="s">
        <v>203</v>
      </c>
      <c r="E149" s="257">
        <v>1</v>
      </c>
      <c r="F149" s="257">
        <v>0</v>
      </c>
      <c r="G149" s="237">
        <f t="shared" si="2"/>
        <v>1</v>
      </c>
      <c r="H149" s="256" t="s">
        <v>26</v>
      </c>
      <c r="I149" s="255">
        <v>118</v>
      </c>
      <c r="J149" s="238" t="s">
        <v>317</v>
      </c>
      <c r="K149" s="235">
        <v>1</v>
      </c>
    </row>
    <row r="150" spans="1:12">
      <c r="A150" s="225">
        <v>146</v>
      </c>
      <c r="B150" s="250" t="s">
        <v>45</v>
      </c>
      <c r="C150" s="250" t="s">
        <v>197</v>
      </c>
      <c r="D150" s="231" t="s">
        <v>203</v>
      </c>
      <c r="E150" s="257">
        <v>0</v>
      </c>
      <c r="F150" s="257">
        <v>0</v>
      </c>
      <c r="G150" s="237">
        <f t="shared" si="2"/>
        <v>0</v>
      </c>
      <c r="H150" s="256" t="s">
        <v>27</v>
      </c>
      <c r="I150" s="255">
        <v>452</v>
      </c>
      <c r="J150" s="238" t="s">
        <v>318</v>
      </c>
      <c r="K150" s="235">
        <v>1</v>
      </c>
    </row>
    <row r="151" spans="1:12">
      <c r="A151" s="225">
        <v>147</v>
      </c>
      <c r="B151" s="250" t="s">
        <v>45</v>
      </c>
      <c r="C151" s="250" t="s">
        <v>197</v>
      </c>
      <c r="D151" s="231" t="s">
        <v>203</v>
      </c>
      <c r="E151" s="257">
        <v>1</v>
      </c>
      <c r="F151" s="257">
        <v>0</v>
      </c>
      <c r="G151" s="237">
        <f t="shared" si="2"/>
        <v>1</v>
      </c>
      <c r="H151" s="256" t="s">
        <v>29</v>
      </c>
      <c r="I151" s="255">
        <v>310</v>
      </c>
      <c r="J151" s="238" t="s">
        <v>317</v>
      </c>
      <c r="K151" s="235">
        <v>1</v>
      </c>
    </row>
    <row r="152" spans="1:12">
      <c r="A152" s="225">
        <v>148</v>
      </c>
      <c r="B152" s="250" t="s">
        <v>45</v>
      </c>
      <c r="C152" s="250" t="s">
        <v>197</v>
      </c>
      <c r="D152" s="231" t="s">
        <v>204</v>
      </c>
      <c r="E152" s="257">
        <v>0</v>
      </c>
      <c r="F152" s="257">
        <v>0</v>
      </c>
      <c r="G152" s="237">
        <f t="shared" si="2"/>
        <v>0</v>
      </c>
      <c r="H152" s="252" t="s">
        <v>17</v>
      </c>
      <c r="I152" s="251">
        <v>520</v>
      </c>
      <c r="J152" s="238" t="s">
        <v>318</v>
      </c>
      <c r="K152" s="235">
        <v>1</v>
      </c>
    </row>
    <row r="153" spans="1:12">
      <c r="A153" s="225">
        <v>149</v>
      </c>
      <c r="B153" s="250" t="s">
        <v>45</v>
      </c>
      <c r="C153" s="250" t="s">
        <v>197</v>
      </c>
      <c r="D153" s="231" t="s">
        <v>204</v>
      </c>
      <c r="E153" s="257">
        <v>2</v>
      </c>
      <c r="F153" s="257">
        <v>0</v>
      </c>
      <c r="G153" s="237">
        <f t="shared" si="2"/>
        <v>2</v>
      </c>
      <c r="H153" s="258" t="s">
        <v>294</v>
      </c>
      <c r="I153" s="251">
        <v>510</v>
      </c>
      <c r="J153" s="238" t="s">
        <v>317</v>
      </c>
      <c r="K153" s="235">
        <v>1</v>
      </c>
      <c r="L153" s="226" t="s">
        <v>311</v>
      </c>
    </row>
    <row r="154" spans="1:12">
      <c r="A154" s="225">
        <v>150</v>
      </c>
      <c r="B154" s="250" t="s">
        <v>45</v>
      </c>
      <c r="C154" s="250" t="s">
        <v>197</v>
      </c>
      <c r="D154" s="231" t="s">
        <v>204</v>
      </c>
      <c r="E154" s="257">
        <v>1</v>
      </c>
      <c r="F154" s="257">
        <v>0</v>
      </c>
      <c r="G154" s="237">
        <f t="shared" si="2"/>
        <v>1</v>
      </c>
      <c r="H154" s="252" t="s">
        <v>29</v>
      </c>
      <c r="I154" s="251">
        <v>510</v>
      </c>
      <c r="J154" s="238" t="s">
        <v>317</v>
      </c>
      <c r="K154" s="235">
        <v>1</v>
      </c>
    </row>
    <row r="155" spans="1:12">
      <c r="A155" s="225">
        <v>151</v>
      </c>
      <c r="B155" s="250" t="s">
        <v>45</v>
      </c>
      <c r="C155" s="250" t="s">
        <v>197</v>
      </c>
      <c r="D155" s="231" t="s">
        <v>205</v>
      </c>
      <c r="E155" s="257">
        <v>1</v>
      </c>
      <c r="F155" s="257">
        <v>0</v>
      </c>
      <c r="G155" s="237">
        <f t="shared" si="2"/>
        <v>1</v>
      </c>
      <c r="H155" s="252" t="s">
        <v>24</v>
      </c>
      <c r="I155" s="251">
        <v>130</v>
      </c>
      <c r="J155" s="238" t="s">
        <v>317</v>
      </c>
      <c r="K155" s="235">
        <v>1</v>
      </c>
    </row>
    <row r="156" spans="1:12">
      <c r="A156" s="225">
        <v>152</v>
      </c>
      <c r="B156" s="250" t="s">
        <v>45</v>
      </c>
      <c r="C156" s="250" t="s">
        <v>197</v>
      </c>
      <c r="D156" s="231" t="s">
        <v>205</v>
      </c>
      <c r="E156" s="257">
        <v>0</v>
      </c>
      <c r="F156" s="257">
        <v>0</v>
      </c>
      <c r="G156" s="237">
        <f t="shared" si="2"/>
        <v>0</v>
      </c>
      <c r="H156" s="252" t="s">
        <v>29</v>
      </c>
      <c r="I156" s="251">
        <v>86</v>
      </c>
      <c r="J156" s="238" t="s">
        <v>318</v>
      </c>
      <c r="K156" s="235">
        <v>1</v>
      </c>
    </row>
    <row r="157" spans="1:12">
      <c r="A157" s="225">
        <v>153</v>
      </c>
      <c r="B157" s="250" t="s">
        <v>45</v>
      </c>
      <c r="C157" s="250" t="s">
        <v>197</v>
      </c>
      <c r="D157" s="231" t="s">
        <v>205</v>
      </c>
      <c r="E157" s="257">
        <v>1</v>
      </c>
      <c r="F157" s="257">
        <v>0</v>
      </c>
      <c r="G157" s="237">
        <f t="shared" si="2"/>
        <v>1</v>
      </c>
      <c r="H157" s="252" t="s">
        <v>37</v>
      </c>
      <c r="I157" s="251">
        <v>180</v>
      </c>
      <c r="J157" s="238" t="s">
        <v>317</v>
      </c>
      <c r="K157" s="235">
        <v>1</v>
      </c>
    </row>
    <row r="158" spans="1:12">
      <c r="A158" s="225">
        <v>154</v>
      </c>
      <c r="B158" s="250" t="s">
        <v>45</v>
      </c>
      <c r="C158" s="250" t="s">
        <v>197</v>
      </c>
      <c r="D158" s="231" t="s">
        <v>206</v>
      </c>
      <c r="E158" s="257">
        <v>0</v>
      </c>
      <c r="F158" s="257">
        <v>0</v>
      </c>
      <c r="G158" s="237">
        <f t="shared" si="2"/>
        <v>0</v>
      </c>
      <c r="H158" s="252" t="s">
        <v>17</v>
      </c>
      <c r="I158" s="251">
        <v>401</v>
      </c>
      <c r="J158" s="238" t="s">
        <v>318</v>
      </c>
      <c r="K158" s="235">
        <v>1</v>
      </c>
    </row>
    <row r="159" spans="1:12">
      <c r="A159" s="225">
        <v>155</v>
      </c>
      <c r="B159" s="250" t="s">
        <v>45</v>
      </c>
      <c r="C159" s="250" t="s">
        <v>197</v>
      </c>
      <c r="D159" s="231" t="s">
        <v>206</v>
      </c>
      <c r="E159" s="257">
        <v>1</v>
      </c>
      <c r="F159" s="257">
        <v>0</v>
      </c>
      <c r="G159" s="237">
        <f t="shared" si="2"/>
        <v>1</v>
      </c>
      <c r="H159" s="252" t="s">
        <v>18</v>
      </c>
      <c r="I159" s="251">
        <v>249</v>
      </c>
      <c r="J159" s="238" t="s">
        <v>317</v>
      </c>
      <c r="K159" s="235">
        <v>1</v>
      </c>
    </row>
    <row r="160" spans="1:12" ht="25.5">
      <c r="A160" s="225">
        <v>156</v>
      </c>
      <c r="B160" s="250" t="s">
        <v>45</v>
      </c>
      <c r="C160" s="250" t="s">
        <v>197</v>
      </c>
      <c r="D160" s="231" t="s">
        <v>206</v>
      </c>
      <c r="E160" s="257">
        <v>3</v>
      </c>
      <c r="F160" s="257">
        <v>2</v>
      </c>
      <c r="G160" s="237">
        <f t="shared" si="2"/>
        <v>1</v>
      </c>
      <c r="H160" s="252" t="s">
        <v>20</v>
      </c>
      <c r="I160" s="251">
        <v>1095</v>
      </c>
      <c r="J160" s="239" t="s">
        <v>317</v>
      </c>
      <c r="K160" s="235">
        <v>1</v>
      </c>
    </row>
    <row r="161" spans="1:11" ht="25.5">
      <c r="A161" s="225">
        <v>157</v>
      </c>
      <c r="B161" s="250" t="s">
        <v>45</v>
      </c>
      <c r="C161" s="250" t="s">
        <v>197</v>
      </c>
      <c r="D161" s="231" t="s">
        <v>206</v>
      </c>
      <c r="E161" s="257">
        <v>2</v>
      </c>
      <c r="F161" s="257">
        <v>1</v>
      </c>
      <c r="G161" s="237">
        <f t="shared" si="2"/>
        <v>1</v>
      </c>
      <c r="H161" s="252" t="s">
        <v>24</v>
      </c>
      <c r="I161" s="251">
        <v>941</v>
      </c>
      <c r="J161" s="239" t="s">
        <v>317</v>
      </c>
      <c r="K161" s="235">
        <v>1</v>
      </c>
    </row>
    <row r="162" spans="1:11">
      <c r="A162" s="225">
        <v>158</v>
      </c>
      <c r="B162" s="250" t="s">
        <v>45</v>
      </c>
      <c r="C162" s="250" t="s">
        <v>197</v>
      </c>
      <c r="D162" s="231" t="s">
        <v>206</v>
      </c>
      <c r="E162" s="257">
        <v>1</v>
      </c>
      <c r="F162" s="257">
        <v>0</v>
      </c>
      <c r="G162" s="237">
        <f t="shared" si="2"/>
        <v>1</v>
      </c>
      <c r="H162" s="252" t="s">
        <v>29</v>
      </c>
      <c r="I162" s="251">
        <v>284</v>
      </c>
      <c r="J162" s="238" t="s">
        <v>317</v>
      </c>
      <c r="K162" s="235">
        <v>1</v>
      </c>
    </row>
    <row r="163" spans="1:11">
      <c r="A163" s="225">
        <v>159</v>
      </c>
      <c r="B163" s="250" t="s">
        <v>45</v>
      </c>
      <c r="C163" s="250" t="s">
        <v>197</v>
      </c>
      <c r="D163" s="231" t="s">
        <v>206</v>
      </c>
      <c r="E163" s="257">
        <v>1</v>
      </c>
      <c r="F163" s="257">
        <v>0</v>
      </c>
      <c r="G163" s="237">
        <f t="shared" si="2"/>
        <v>1</v>
      </c>
      <c r="H163" s="252" t="s">
        <v>32</v>
      </c>
      <c r="I163" s="251">
        <v>387</v>
      </c>
      <c r="J163" s="238" t="s">
        <v>317</v>
      </c>
      <c r="K163" s="235">
        <v>1</v>
      </c>
    </row>
    <row r="164" spans="1:11" ht="25.5">
      <c r="A164" s="225">
        <v>160</v>
      </c>
      <c r="B164" s="250" t="s">
        <v>45</v>
      </c>
      <c r="C164" s="250" t="s">
        <v>197</v>
      </c>
      <c r="D164" s="231" t="s">
        <v>207</v>
      </c>
      <c r="E164" s="257">
        <v>1</v>
      </c>
      <c r="F164" s="257">
        <v>0</v>
      </c>
      <c r="G164" s="237">
        <f t="shared" si="2"/>
        <v>1</v>
      </c>
      <c r="H164" s="254" t="s">
        <v>208</v>
      </c>
      <c r="I164" s="251">
        <v>21</v>
      </c>
      <c r="J164" s="238" t="s">
        <v>317</v>
      </c>
      <c r="K164" s="235">
        <v>1</v>
      </c>
    </row>
    <row r="165" spans="1:11" ht="25.5">
      <c r="A165" s="225">
        <v>161</v>
      </c>
      <c r="B165" s="250" t="s">
        <v>45</v>
      </c>
      <c r="C165" s="250" t="s">
        <v>197</v>
      </c>
      <c r="D165" s="231" t="s">
        <v>207</v>
      </c>
      <c r="E165" s="257">
        <v>2</v>
      </c>
      <c r="F165" s="257">
        <v>0</v>
      </c>
      <c r="G165" s="237">
        <f t="shared" si="2"/>
        <v>2</v>
      </c>
      <c r="H165" s="254" t="s">
        <v>115</v>
      </c>
      <c r="I165" s="251">
        <v>43</v>
      </c>
      <c r="J165" s="238" t="s">
        <v>317</v>
      </c>
      <c r="K165" s="235">
        <v>1</v>
      </c>
    </row>
    <row r="166" spans="1:11" ht="25.5">
      <c r="A166" s="225">
        <v>162</v>
      </c>
      <c r="B166" s="250" t="s">
        <v>45</v>
      </c>
      <c r="C166" s="250" t="s">
        <v>197</v>
      </c>
      <c r="D166" s="231" t="s">
        <v>207</v>
      </c>
      <c r="E166" s="257">
        <v>1</v>
      </c>
      <c r="F166" s="257">
        <v>0</v>
      </c>
      <c r="G166" s="237">
        <f t="shared" si="2"/>
        <v>1</v>
      </c>
      <c r="H166" s="254" t="s">
        <v>121</v>
      </c>
      <c r="I166" s="251">
        <v>215</v>
      </c>
      <c r="J166" s="239" t="s">
        <v>317</v>
      </c>
      <c r="K166" s="235">
        <v>1</v>
      </c>
    </row>
    <row r="167" spans="1:11" ht="25.5">
      <c r="A167" s="225">
        <v>163</v>
      </c>
      <c r="B167" s="250" t="s">
        <v>45</v>
      </c>
      <c r="C167" s="250" t="s">
        <v>197</v>
      </c>
      <c r="D167" s="231" t="s">
        <v>207</v>
      </c>
      <c r="E167" s="257">
        <v>2</v>
      </c>
      <c r="F167" s="257">
        <v>0</v>
      </c>
      <c r="G167" s="237">
        <f t="shared" si="2"/>
        <v>2</v>
      </c>
      <c r="H167" s="254" t="s">
        <v>209</v>
      </c>
      <c r="I167" s="251">
        <v>482</v>
      </c>
      <c r="J167" s="239" t="s">
        <v>317</v>
      </c>
      <c r="K167" s="235">
        <v>1</v>
      </c>
    </row>
    <row r="168" spans="1:11" ht="25.5">
      <c r="A168" s="225">
        <v>164</v>
      </c>
      <c r="B168" s="250" t="s">
        <v>45</v>
      </c>
      <c r="C168" s="250" t="s">
        <v>197</v>
      </c>
      <c r="D168" s="231" t="s">
        <v>207</v>
      </c>
      <c r="E168" s="257">
        <v>1</v>
      </c>
      <c r="F168" s="257">
        <v>0</v>
      </c>
      <c r="G168" s="237">
        <f t="shared" si="2"/>
        <v>1</v>
      </c>
      <c r="H168" s="254" t="s">
        <v>171</v>
      </c>
      <c r="I168" s="251">
        <v>396</v>
      </c>
      <c r="J168" s="238" t="s">
        <v>317</v>
      </c>
      <c r="K168" s="235">
        <v>1</v>
      </c>
    </row>
    <row r="169" spans="1:11" ht="25.5">
      <c r="A169" s="225">
        <v>165</v>
      </c>
      <c r="B169" s="250" t="s">
        <v>45</v>
      </c>
      <c r="C169" s="250" t="s">
        <v>197</v>
      </c>
      <c r="D169" s="231" t="s">
        <v>207</v>
      </c>
      <c r="E169" s="257">
        <v>0</v>
      </c>
      <c r="F169" s="257">
        <v>0</v>
      </c>
      <c r="G169" s="237">
        <f t="shared" si="2"/>
        <v>0</v>
      </c>
      <c r="H169" s="254" t="s">
        <v>210</v>
      </c>
      <c r="I169" s="251">
        <v>235</v>
      </c>
      <c r="J169" s="238" t="s">
        <v>318</v>
      </c>
      <c r="K169" s="235">
        <v>1</v>
      </c>
    </row>
    <row r="170" spans="1:11" ht="25.5">
      <c r="A170" s="225">
        <v>166</v>
      </c>
      <c r="B170" s="250" t="s">
        <v>45</v>
      </c>
      <c r="C170" s="250" t="s">
        <v>197</v>
      </c>
      <c r="D170" s="231" t="s">
        <v>207</v>
      </c>
      <c r="E170" s="257">
        <v>1</v>
      </c>
      <c r="F170" s="257">
        <v>0</v>
      </c>
      <c r="G170" s="237">
        <f t="shared" si="2"/>
        <v>1</v>
      </c>
      <c r="H170" s="254" t="s">
        <v>211</v>
      </c>
      <c r="I170" s="251">
        <v>247</v>
      </c>
      <c r="J170" s="238" t="s">
        <v>317</v>
      </c>
      <c r="K170" s="235">
        <v>1</v>
      </c>
    </row>
    <row r="171" spans="1:11" ht="25.5">
      <c r="A171" s="225">
        <v>167</v>
      </c>
      <c r="B171" s="250" t="s">
        <v>45</v>
      </c>
      <c r="C171" s="250" t="s">
        <v>197</v>
      </c>
      <c r="D171" s="231" t="s">
        <v>207</v>
      </c>
      <c r="E171" s="257">
        <v>1</v>
      </c>
      <c r="F171" s="257">
        <v>0</v>
      </c>
      <c r="G171" s="237">
        <f t="shared" si="2"/>
        <v>1</v>
      </c>
      <c r="H171" s="254" t="s">
        <v>212</v>
      </c>
      <c r="I171" s="251">
        <v>306</v>
      </c>
      <c r="J171" s="238" t="s">
        <v>317</v>
      </c>
      <c r="K171" s="235">
        <v>1</v>
      </c>
    </row>
    <row r="172" spans="1:11" ht="25.5">
      <c r="A172" s="225">
        <v>168</v>
      </c>
      <c r="B172" s="250" t="s">
        <v>45</v>
      </c>
      <c r="C172" s="250" t="s">
        <v>197</v>
      </c>
      <c r="D172" s="234" t="s">
        <v>213</v>
      </c>
      <c r="E172" s="257">
        <v>1</v>
      </c>
      <c r="F172" s="257">
        <v>0</v>
      </c>
      <c r="G172" s="237">
        <f t="shared" si="2"/>
        <v>1</v>
      </c>
      <c r="H172" s="260" t="s">
        <v>14</v>
      </c>
      <c r="I172" s="261">
        <v>30</v>
      </c>
      <c r="J172" s="238" t="s">
        <v>317</v>
      </c>
      <c r="K172" s="235">
        <v>1</v>
      </c>
    </row>
    <row r="173" spans="1:11" ht="25.5">
      <c r="A173" s="225">
        <v>169</v>
      </c>
      <c r="B173" s="250" t="s">
        <v>45</v>
      </c>
      <c r="C173" s="250" t="s">
        <v>197</v>
      </c>
      <c r="D173" s="234" t="s">
        <v>213</v>
      </c>
      <c r="E173" s="259">
        <v>2</v>
      </c>
      <c r="F173" s="259">
        <v>0</v>
      </c>
      <c r="G173" s="237">
        <f t="shared" si="2"/>
        <v>2</v>
      </c>
      <c r="H173" s="260" t="s">
        <v>20</v>
      </c>
      <c r="I173" s="261">
        <v>450</v>
      </c>
      <c r="J173" s="238" t="s">
        <v>317</v>
      </c>
      <c r="K173" s="235">
        <v>1</v>
      </c>
    </row>
    <row r="174" spans="1:11" ht="25.5">
      <c r="A174" s="225">
        <v>170</v>
      </c>
      <c r="B174" s="250" t="s">
        <v>45</v>
      </c>
      <c r="C174" s="250" t="s">
        <v>197</v>
      </c>
      <c r="D174" s="234" t="s">
        <v>213</v>
      </c>
      <c r="E174" s="257">
        <v>1</v>
      </c>
      <c r="F174" s="257">
        <v>0</v>
      </c>
      <c r="G174" s="237">
        <f t="shared" si="2"/>
        <v>1</v>
      </c>
      <c r="H174" s="260" t="s">
        <v>24</v>
      </c>
      <c r="I174" s="261">
        <v>450</v>
      </c>
      <c r="J174" s="238" t="s">
        <v>317</v>
      </c>
      <c r="K174" s="235">
        <v>1</v>
      </c>
    </row>
    <row r="175" spans="1:11" ht="25.5">
      <c r="A175" s="225">
        <v>171</v>
      </c>
      <c r="B175" s="250" t="s">
        <v>45</v>
      </c>
      <c r="C175" s="250" t="s">
        <v>197</v>
      </c>
      <c r="D175" s="234" t="s">
        <v>213</v>
      </c>
      <c r="E175" s="257">
        <v>1</v>
      </c>
      <c r="F175" s="257">
        <v>0</v>
      </c>
      <c r="G175" s="237">
        <f t="shared" si="2"/>
        <v>1</v>
      </c>
      <c r="H175" s="260" t="s">
        <v>26</v>
      </c>
      <c r="I175" s="261">
        <v>250</v>
      </c>
      <c r="J175" s="238" t="s">
        <v>317</v>
      </c>
      <c r="K175" s="235">
        <v>1</v>
      </c>
    </row>
    <row r="176" spans="1:11" ht="25.5">
      <c r="A176" s="225">
        <v>172</v>
      </c>
      <c r="B176" s="250" t="s">
        <v>45</v>
      </c>
      <c r="C176" s="250" t="s">
        <v>197</v>
      </c>
      <c r="D176" s="234" t="s">
        <v>213</v>
      </c>
      <c r="E176" s="257">
        <v>1</v>
      </c>
      <c r="F176" s="257">
        <v>0</v>
      </c>
      <c r="G176" s="237">
        <f t="shared" si="2"/>
        <v>1</v>
      </c>
      <c r="H176" s="260" t="s">
        <v>30</v>
      </c>
      <c r="I176" s="261">
        <v>150</v>
      </c>
      <c r="J176" s="238" t="s">
        <v>317</v>
      </c>
      <c r="K176" s="235">
        <v>1</v>
      </c>
    </row>
    <row r="177" spans="1:12" ht="25.5">
      <c r="A177" s="225">
        <v>173</v>
      </c>
      <c r="B177" s="250" t="s">
        <v>45</v>
      </c>
      <c r="C177" s="250" t="s">
        <v>197</v>
      </c>
      <c r="D177" s="234" t="s">
        <v>213</v>
      </c>
      <c r="E177" s="259">
        <v>2</v>
      </c>
      <c r="F177" s="259">
        <v>0</v>
      </c>
      <c r="G177" s="237">
        <f t="shared" si="2"/>
        <v>2</v>
      </c>
      <c r="H177" s="260" t="s">
        <v>37</v>
      </c>
      <c r="I177" s="261">
        <v>180</v>
      </c>
      <c r="J177" s="238" t="s">
        <v>317</v>
      </c>
      <c r="K177" s="235">
        <v>1</v>
      </c>
    </row>
    <row r="178" spans="1:12" ht="25.5">
      <c r="A178" s="225">
        <v>174</v>
      </c>
      <c r="B178" s="250" t="s">
        <v>45</v>
      </c>
      <c r="C178" s="250" t="s">
        <v>197</v>
      </c>
      <c r="D178" s="231" t="s">
        <v>214</v>
      </c>
      <c r="E178" s="257">
        <v>1</v>
      </c>
      <c r="F178" s="257">
        <v>0</v>
      </c>
      <c r="G178" s="237">
        <f t="shared" si="2"/>
        <v>1</v>
      </c>
      <c r="H178" s="262" t="s">
        <v>17</v>
      </c>
      <c r="I178" s="263">
        <v>85</v>
      </c>
      <c r="J178" s="238" t="s">
        <v>317</v>
      </c>
      <c r="K178" s="235">
        <v>1</v>
      </c>
    </row>
    <row r="179" spans="1:12" ht="25.5">
      <c r="A179" s="225">
        <v>175</v>
      </c>
      <c r="B179" s="250" t="s">
        <v>45</v>
      </c>
      <c r="C179" s="250" t="s">
        <v>197</v>
      </c>
      <c r="D179" s="231" t="s">
        <v>214</v>
      </c>
      <c r="E179" s="257">
        <v>2</v>
      </c>
      <c r="F179" s="257">
        <v>0</v>
      </c>
      <c r="G179" s="237">
        <f t="shared" si="2"/>
        <v>2</v>
      </c>
      <c r="H179" s="262" t="s">
        <v>20</v>
      </c>
      <c r="I179" s="263">
        <v>390</v>
      </c>
      <c r="J179" s="238" t="s">
        <v>317</v>
      </c>
      <c r="K179" s="235">
        <v>1</v>
      </c>
    </row>
    <row r="180" spans="1:12" ht="25.5">
      <c r="A180" s="225">
        <v>176</v>
      </c>
      <c r="B180" s="250" t="s">
        <v>45</v>
      </c>
      <c r="C180" s="250" t="s">
        <v>197</v>
      </c>
      <c r="D180" s="231" t="s">
        <v>214</v>
      </c>
      <c r="E180" s="257">
        <v>2</v>
      </c>
      <c r="F180" s="257">
        <v>0</v>
      </c>
      <c r="G180" s="237">
        <f t="shared" si="2"/>
        <v>2</v>
      </c>
      <c r="H180" s="262" t="s">
        <v>24</v>
      </c>
      <c r="I180" s="263">
        <v>450</v>
      </c>
      <c r="J180" s="238" t="s">
        <v>317</v>
      </c>
      <c r="K180" s="235">
        <v>1</v>
      </c>
    </row>
    <row r="181" spans="1:12" ht="25.5">
      <c r="A181" s="225">
        <v>177</v>
      </c>
      <c r="B181" s="250" t="s">
        <v>45</v>
      </c>
      <c r="C181" s="250" t="s">
        <v>197</v>
      </c>
      <c r="D181" s="231" t="s">
        <v>214</v>
      </c>
      <c r="E181" s="257">
        <v>1</v>
      </c>
      <c r="F181" s="257">
        <v>0</v>
      </c>
      <c r="G181" s="237">
        <f t="shared" si="2"/>
        <v>1</v>
      </c>
      <c r="H181" s="262" t="s">
        <v>26</v>
      </c>
      <c r="I181" s="263">
        <v>75</v>
      </c>
      <c r="J181" s="239" t="s">
        <v>317</v>
      </c>
      <c r="K181" s="235">
        <v>1</v>
      </c>
    </row>
    <row r="182" spans="1:12" ht="25.5">
      <c r="A182" s="225">
        <v>178</v>
      </c>
      <c r="B182" s="250" t="s">
        <v>45</v>
      </c>
      <c r="C182" s="250" t="s">
        <v>197</v>
      </c>
      <c r="D182" s="231" t="s">
        <v>214</v>
      </c>
      <c r="E182" s="257">
        <v>0</v>
      </c>
      <c r="F182" s="257">
        <v>0</v>
      </c>
      <c r="G182" s="237">
        <f t="shared" si="2"/>
        <v>0</v>
      </c>
      <c r="H182" s="262" t="s">
        <v>27</v>
      </c>
      <c r="I182" s="263">
        <v>300</v>
      </c>
      <c r="J182" s="238" t="s">
        <v>318</v>
      </c>
      <c r="K182" s="235">
        <v>1</v>
      </c>
    </row>
    <row r="183" spans="1:12" ht="25.5">
      <c r="A183" s="225">
        <v>179</v>
      </c>
      <c r="B183" s="250" t="s">
        <v>45</v>
      </c>
      <c r="C183" s="250" t="s">
        <v>197</v>
      </c>
      <c r="D183" s="231" t="s">
        <v>214</v>
      </c>
      <c r="E183" s="257">
        <v>1</v>
      </c>
      <c r="F183" s="257">
        <v>0</v>
      </c>
      <c r="G183" s="237">
        <f t="shared" si="2"/>
        <v>1</v>
      </c>
      <c r="H183" s="262" t="s">
        <v>30</v>
      </c>
      <c r="I183" s="263">
        <v>100</v>
      </c>
      <c r="J183" s="238" t="s">
        <v>317</v>
      </c>
      <c r="K183" s="235">
        <v>1</v>
      </c>
    </row>
    <row r="184" spans="1:12" ht="25.5">
      <c r="A184" s="225">
        <v>180</v>
      </c>
      <c r="B184" s="250" t="s">
        <v>45</v>
      </c>
      <c r="C184" s="250" t="s">
        <v>197</v>
      </c>
      <c r="D184" s="231" t="s">
        <v>214</v>
      </c>
      <c r="E184" s="257">
        <v>1</v>
      </c>
      <c r="F184" s="257">
        <v>0</v>
      </c>
      <c r="G184" s="237">
        <f t="shared" si="2"/>
        <v>1</v>
      </c>
      <c r="H184" s="262" t="s">
        <v>37</v>
      </c>
      <c r="I184" s="263">
        <v>170</v>
      </c>
      <c r="J184" s="238" t="s">
        <v>317</v>
      </c>
      <c r="K184" s="235">
        <v>1</v>
      </c>
    </row>
    <row r="185" spans="1:12" ht="25.5">
      <c r="A185" s="225">
        <v>181</v>
      </c>
      <c r="B185" s="250" t="s">
        <v>45</v>
      </c>
      <c r="C185" s="250" t="s">
        <v>197</v>
      </c>
      <c r="D185" s="231" t="s">
        <v>215</v>
      </c>
      <c r="E185" s="257">
        <v>1</v>
      </c>
      <c r="F185" s="257">
        <v>0</v>
      </c>
      <c r="G185" s="237">
        <f t="shared" si="2"/>
        <v>1</v>
      </c>
      <c r="H185" s="264" t="s">
        <v>12</v>
      </c>
      <c r="I185" s="251">
        <v>46</v>
      </c>
      <c r="J185" s="238" t="s">
        <v>317</v>
      </c>
      <c r="K185" s="235">
        <v>1</v>
      </c>
    </row>
    <row r="186" spans="1:12" ht="25.5">
      <c r="A186" s="225">
        <v>182</v>
      </c>
      <c r="B186" s="250" t="s">
        <v>45</v>
      </c>
      <c r="C186" s="250" t="s">
        <v>197</v>
      </c>
      <c r="D186" s="231" t="s">
        <v>215</v>
      </c>
      <c r="E186" s="257">
        <v>2</v>
      </c>
      <c r="F186" s="257">
        <v>0</v>
      </c>
      <c r="G186" s="237">
        <f t="shared" si="2"/>
        <v>2</v>
      </c>
      <c r="H186" s="241" t="s">
        <v>295</v>
      </c>
      <c r="I186" s="251">
        <v>214</v>
      </c>
      <c r="J186" s="238" t="s">
        <v>317</v>
      </c>
      <c r="K186" s="235">
        <v>1</v>
      </c>
      <c r="L186" s="226" t="s">
        <v>310</v>
      </c>
    </row>
    <row r="187" spans="1:12" ht="25.5">
      <c r="A187" s="225">
        <v>183</v>
      </c>
      <c r="B187" s="250" t="s">
        <v>45</v>
      </c>
      <c r="C187" s="250" t="s">
        <v>197</v>
      </c>
      <c r="D187" s="231" t="s">
        <v>215</v>
      </c>
      <c r="E187" s="257">
        <v>2</v>
      </c>
      <c r="F187" s="257">
        <v>0</v>
      </c>
      <c r="G187" s="237">
        <f t="shared" si="2"/>
        <v>2</v>
      </c>
      <c r="H187" s="264" t="s">
        <v>24</v>
      </c>
      <c r="I187" s="251">
        <v>183</v>
      </c>
      <c r="J187" s="238" t="s">
        <v>317</v>
      </c>
      <c r="K187" s="235">
        <v>1</v>
      </c>
    </row>
    <row r="188" spans="1:12" ht="25.5">
      <c r="A188" s="225">
        <v>184</v>
      </c>
      <c r="B188" s="250" t="s">
        <v>45</v>
      </c>
      <c r="C188" s="250" t="s">
        <v>197</v>
      </c>
      <c r="D188" s="231" t="s">
        <v>215</v>
      </c>
      <c r="E188" s="257">
        <v>2</v>
      </c>
      <c r="F188" s="257">
        <v>0</v>
      </c>
      <c r="G188" s="237">
        <f t="shared" si="2"/>
        <v>2</v>
      </c>
      <c r="H188" s="264" t="s">
        <v>26</v>
      </c>
      <c r="I188" s="251">
        <v>58</v>
      </c>
      <c r="J188" s="238" t="s">
        <v>317</v>
      </c>
      <c r="K188" s="235">
        <v>1</v>
      </c>
    </row>
    <row r="189" spans="1:12" ht="25.5">
      <c r="A189" s="225">
        <v>185</v>
      </c>
      <c r="B189" s="250" t="s">
        <v>45</v>
      </c>
      <c r="C189" s="250" t="s">
        <v>197</v>
      </c>
      <c r="D189" s="231" t="s">
        <v>215</v>
      </c>
      <c r="E189" s="257">
        <v>0</v>
      </c>
      <c r="F189" s="257">
        <v>0</v>
      </c>
      <c r="G189" s="237">
        <f t="shared" si="2"/>
        <v>0</v>
      </c>
      <c r="H189" s="264" t="s">
        <v>27</v>
      </c>
      <c r="I189" s="251">
        <v>140</v>
      </c>
      <c r="J189" s="238" t="s">
        <v>318</v>
      </c>
      <c r="K189" s="235">
        <v>1</v>
      </c>
    </row>
    <row r="190" spans="1:12" ht="25.5">
      <c r="A190" s="225">
        <v>186</v>
      </c>
      <c r="B190" s="250" t="s">
        <v>45</v>
      </c>
      <c r="C190" s="250" t="s">
        <v>197</v>
      </c>
      <c r="D190" s="231" t="s">
        <v>215</v>
      </c>
      <c r="E190" s="257">
        <v>1</v>
      </c>
      <c r="F190" s="257">
        <v>0</v>
      </c>
      <c r="G190" s="237">
        <f t="shared" si="2"/>
        <v>1</v>
      </c>
      <c r="H190" s="264" t="s">
        <v>29</v>
      </c>
      <c r="I190" s="251">
        <v>135</v>
      </c>
      <c r="J190" s="238" t="s">
        <v>317</v>
      </c>
      <c r="K190" s="235">
        <v>1</v>
      </c>
    </row>
    <row r="191" spans="1:12" ht="25.5">
      <c r="A191" s="225">
        <v>187</v>
      </c>
      <c r="B191" s="250" t="s">
        <v>45</v>
      </c>
      <c r="C191" s="250" t="s">
        <v>197</v>
      </c>
      <c r="D191" s="231" t="s">
        <v>215</v>
      </c>
      <c r="E191" s="257">
        <v>1</v>
      </c>
      <c r="F191" s="257">
        <v>0</v>
      </c>
      <c r="G191" s="237">
        <f t="shared" si="2"/>
        <v>1</v>
      </c>
      <c r="H191" s="264" t="s">
        <v>30</v>
      </c>
      <c r="I191" s="251">
        <v>54</v>
      </c>
      <c r="J191" s="238" t="s">
        <v>317</v>
      </c>
      <c r="K191" s="235">
        <v>1</v>
      </c>
    </row>
    <row r="192" spans="1:12" ht="25.5">
      <c r="A192" s="225">
        <v>188</v>
      </c>
      <c r="B192" s="250" t="s">
        <v>45</v>
      </c>
      <c r="C192" s="250" t="s">
        <v>197</v>
      </c>
      <c r="D192" s="231" t="s">
        <v>215</v>
      </c>
      <c r="E192" s="257">
        <v>1</v>
      </c>
      <c r="F192" s="257">
        <v>0</v>
      </c>
      <c r="G192" s="237">
        <f t="shared" si="2"/>
        <v>1</v>
      </c>
      <c r="H192" s="264" t="s">
        <v>37</v>
      </c>
      <c r="I192" s="251">
        <v>123</v>
      </c>
      <c r="J192" s="238" t="s">
        <v>317</v>
      </c>
      <c r="K192" s="235">
        <v>1</v>
      </c>
    </row>
    <row r="193" spans="1:12" ht="25.5">
      <c r="A193" s="225">
        <v>189</v>
      </c>
      <c r="B193" s="250" t="s">
        <v>45</v>
      </c>
      <c r="C193" s="250" t="s">
        <v>197</v>
      </c>
      <c r="D193" s="230" t="s">
        <v>216</v>
      </c>
      <c r="E193" s="257">
        <v>0</v>
      </c>
      <c r="F193" s="257">
        <v>0</v>
      </c>
      <c r="G193" s="237">
        <f t="shared" si="2"/>
        <v>0</v>
      </c>
      <c r="H193" s="252" t="s">
        <v>122</v>
      </c>
      <c r="I193" s="251">
        <v>155</v>
      </c>
      <c r="J193" s="238" t="s">
        <v>318</v>
      </c>
      <c r="K193" s="235">
        <v>1</v>
      </c>
    </row>
    <row r="194" spans="1:12" ht="25.5">
      <c r="A194" s="225">
        <v>190</v>
      </c>
      <c r="B194" s="250" t="s">
        <v>45</v>
      </c>
      <c r="C194" s="250" t="s">
        <v>197</v>
      </c>
      <c r="D194" s="231" t="s">
        <v>217</v>
      </c>
      <c r="E194" s="257">
        <v>0</v>
      </c>
      <c r="F194" s="257">
        <v>0</v>
      </c>
      <c r="G194" s="237">
        <f t="shared" si="2"/>
        <v>0</v>
      </c>
      <c r="H194" s="252" t="s">
        <v>218</v>
      </c>
      <c r="I194" s="251">
        <v>160</v>
      </c>
      <c r="J194" s="238" t="s">
        <v>318</v>
      </c>
      <c r="K194" s="235">
        <v>1</v>
      </c>
    </row>
    <row r="195" spans="1:12" ht="25.5">
      <c r="A195" s="225">
        <v>191</v>
      </c>
      <c r="B195" s="250" t="s">
        <v>45</v>
      </c>
      <c r="C195" s="250" t="s">
        <v>197</v>
      </c>
      <c r="D195" s="231" t="s">
        <v>217</v>
      </c>
      <c r="E195" s="257">
        <v>0</v>
      </c>
      <c r="F195" s="257">
        <v>0</v>
      </c>
      <c r="G195" s="237">
        <f t="shared" si="2"/>
        <v>0</v>
      </c>
      <c r="H195" s="252" t="s">
        <v>122</v>
      </c>
      <c r="I195" s="251">
        <v>118</v>
      </c>
      <c r="J195" s="238" t="s">
        <v>318</v>
      </c>
      <c r="K195" s="235">
        <v>1</v>
      </c>
    </row>
    <row r="196" spans="1:12">
      <c r="A196" s="225">
        <v>192</v>
      </c>
      <c r="B196" s="251" t="s">
        <v>45</v>
      </c>
      <c r="C196" s="251" t="s">
        <v>197</v>
      </c>
      <c r="D196" s="229" t="s">
        <v>219</v>
      </c>
      <c r="E196" s="251">
        <v>1</v>
      </c>
      <c r="F196" s="251">
        <v>0</v>
      </c>
      <c r="G196" s="237">
        <f t="shared" si="2"/>
        <v>1</v>
      </c>
      <c r="H196" s="252" t="s">
        <v>119</v>
      </c>
      <c r="I196" s="251">
        <v>30</v>
      </c>
      <c r="J196" s="238" t="s">
        <v>317</v>
      </c>
      <c r="K196" s="235">
        <v>1</v>
      </c>
    </row>
    <row r="197" spans="1:12" ht="25.5">
      <c r="A197" s="225">
        <v>193</v>
      </c>
      <c r="B197" s="244" t="s">
        <v>45</v>
      </c>
      <c r="C197" s="244" t="s">
        <v>91</v>
      </c>
      <c r="D197" s="341" t="s">
        <v>109</v>
      </c>
      <c r="E197" s="244">
        <v>2</v>
      </c>
      <c r="F197" s="244">
        <v>1</v>
      </c>
      <c r="G197" s="237">
        <f t="shared" si="2"/>
        <v>1</v>
      </c>
      <c r="H197" s="249" t="s">
        <v>296</v>
      </c>
      <c r="I197" s="244">
        <v>506</v>
      </c>
      <c r="J197" s="239" t="s">
        <v>317</v>
      </c>
      <c r="K197" s="235">
        <v>1</v>
      </c>
      <c r="L197" s="226" t="s">
        <v>311</v>
      </c>
    </row>
    <row r="198" spans="1:12">
      <c r="A198" s="225">
        <v>194</v>
      </c>
      <c r="B198" s="244" t="s">
        <v>45</v>
      </c>
      <c r="C198" s="244" t="s">
        <v>91</v>
      </c>
      <c r="D198" s="341" t="s">
        <v>109</v>
      </c>
      <c r="E198" s="244">
        <v>1</v>
      </c>
      <c r="F198" s="244">
        <v>1</v>
      </c>
      <c r="G198" s="237">
        <f t="shared" ref="G198:G261" si="3">E198-F198</f>
        <v>0</v>
      </c>
      <c r="H198" s="274" t="s">
        <v>17</v>
      </c>
      <c r="I198" s="244">
        <v>599</v>
      </c>
      <c r="J198" s="238" t="s">
        <v>318</v>
      </c>
      <c r="K198" s="235">
        <v>1</v>
      </c>
    </row>
    <row r="199" spans="1:12">
      <c r="A199" s="225">
        <v>195</v>
      </c>
      <c r="B199" s="244" t="s">
        <v>45</v>
      </c>
      <c r="C199" s="244" t="s">
        <v>91</v>
      </c>
      <c r="D199" s="341" t="s">
        <v>109</v>
      </c>
      <c r="E199" s="244">
        <v>4</v>
      </c>
      <c r="F199" s="244">
        <v>4</v>
      </c>
      <c r="G199" s="237">
        <f t="shared" si="3"/>
        <v>0</v>
      </c>
      <c r="H199" s="274" t="s">
        <v>20</v>
      </c>
      <c r="I199" s="244">
        <v>2085</v>
      </c>
      <c r="J199" s="238" t="s">
        <v>318</v>
      </c>
      <c r="K199" s="235">
        <v>1</v>
      </c>
    </row>
    <row r="200" spans="1:12">
      <c r="A200" s="225">
        <v>196</v>
      </c>
      <c r="B200" s="244" t="s">
        <v>45</v>
      </c>
      <c r="C200" s="244" t="s">
        <v>91</v>
      </c>
      <c r="D200" s="341" t="s">
        <v>109</v>
      </c>
      <c r="E200" s="244">
        <v>1</v>
      </c>
      <c r="F200" s="244">
        <v>0</v>
      </c>
      <c r="G200" s="237">
        <f t="shared" si="3"/>
        <v>1</v>
      </c>
      <c r="H200" s="274" t="s">
        <v>23</v>
      </c>
      <c r="I200" s="244">
        <v>194</v>
      </c>
      <c r="J200" s="238" t="s">
        <v>317</v>
      </c>
      <c r="K200" s="235">
        <v>1</v>
      </c>
    </row>
    <row r="201" spans="1:12">
      <c r="A201" s="225">
        <v>197</v>
      </c>
      <c r="B201" s="244" t="s">
        <v>45</v>
      </c>
      <c r="C201" s="244" t="s">
        <v>91</v>
      </c>
      <c r="D201" s="341" t="s">
        <v>109</v>
      </c>
      <c r="E201" s="244">
        <v>2</v>
      </c>
      <c r="F201" s="244">
        <v>0</v>
      </c>
      <c r="G201" s="237">
        <f t="shared" si="3"/>
        <v>2</v>
      </c>
      <c r="H201" s="274" t="s">
        <v>24</v>
      </c>
      <c r="I201" s="244">
        <v>1712</v>
      </c>
      <c r="J201" s="238" t="s">
        <v>317</v>
      </c>
      <c r="K201" s="235">
        <v>1</v>
      </c>
    </row>
    <row r="202" spans="1:12" ht="25.5">
      <c r="A202" s="225">
        <v>198</v>
      </c>
      <c r="B202" s="244" t="s">
        <v>45</v>
      </c>
      <c r="C202" s="244" t="s">
        <v>91</v>
      </c>
      <c r="D202" s="341" t="s">
        <v>109</v>
      </c>
      <c r="E202" s="244">
        <v>2</v>
      </c>
      <c r="F202" s="244">
        <v>1</v>
      </c>
      <c r="G202" s="237">
        <f t="shared" si="3"/>
        <v>1</v>
      </c>
      <c r="H202" s="274" t="s">
        <v>26</v>
      </c>
      <c r="I202" s="244">
        <v>401</v>
      </c>
      <c r="J202" s="239" t="s">
        <v>317</v>
      </c>
      <c r="K202" s="235">
        <v>1</v>
      </c>
    </row>
    <row r="203" spans="1:12">
      <c r="A203" s="225">
        <v>199</v>
      </c>
      <c r="B203" s="244" t="s">
        <v>45</v>
      </c>
      <c r="C203" s="244" t="s">
        <v>91</v>
      </c>
      <c r="D203" s="341" t="s">
        <v>109</v>
      </c>
      <c r="E203" s="244">
        <v>0</v>
      </c>
      <c r="F203" s="244">
        <v>0</v>
      </c>
      <c r="G203" s="237">
        <f t="shared" si="3"/>
        <v>0</v>
      </c>
      <c r="H203" s="274" t="s">
        <v>27</v>
      </c>
      <c r="I203" s="244">
        <v>857</v>
      </c>
      <c r="J203" s="238" t="s">
        <v>318</v>
      </c>
      <c r="K203" s="235">
        <v>1</v>
      </c>
    </row>
    <row r="204" spans="1:12">
      <c r="A204" s="225">
        <v>200</v>
      </c>
      <c r="B204" s="244" t="s">
        <v>45</v>
      </c>
      <c r="C204" s="244" t="s">
        <v>91</v>
      </c>
      <c r="D204" s="341" t="s">
        <v>109</v>
      </c>
      <c r="E204" s="244">
        <v>1</v>
      </c>
      <c r="F204" s="244">
        <v>0</v>
      </c>
      <c r="G204" s="237">
        <f t="shared" si="3"/>
        <v>1</v>
      </c>
      <c r="H204" s="274" t="s">
        <v>29</v>
      </c>
      <c r="I204" s="244">
        <v>209</v>
      </c>
      <c r="J204" s="238" t="s">
        <v>317</v>
      </c>
      <c r="K204" s="235">
        <v>1</v>
      </c>
    </row>
    <row r="205" spans="1:12" ht="25.5">
      <c r="A205" s="225">
        <v>201</v>
      </c>
      <c r="B205" s="244" t="s">
        <v>45</v>
      </c>
      <c r="C205" s="244" t="s">
        <v>91</v>
      </c>
      <c r="D205" s="341" t="s">
        <v>109</v>
      </c>
      <c r="E205" s="244">
        <v>5</v>
      </c>
      <c r="F205" s="244">
        <v>1</v>
      </c>
      <c r="G205" s="237">
        <f t="shared" si="3"/>
        <v>4</v>
      </c>
      <c r="H205" s="274" t="s">
        <v>32</v>
      </c>
      <c r="I205" s="244">
        <v>505</v>
      </c>
      <c r="J205" s="239" t="s">
        <v>317</v>
      </c>
      <c r="K205" s="235">
        <v>1</v>
      </c>
    </row>
    <row r="206" spans="1:12" ht="25.5">
      <c r="A206" s="225">
        <v>202</v>
      </c>
      <c r="B206" s="244" t="s">
        <v>45</v>
      </c>
      <c r="C206" s="244" t="s">
        <v>91</v>
      </c>
      <c r="D206" s="341" t="s">
        <v>109</v>
      </c>
      <c r="E206" s="244">
        <v>4</v>
      </c>
      <c r="F206" s="244">
        <v>2</v>
      </c>
      <c r="G206" s="237">
        <f t="shared" si="3"/>
        <v>2</v>
      </c>
      <c r="H206" s="274" t="s">
        <v>37</v>
      </c>
      <c r="I206" s="244">
        <v>1212</v>
      </c>
      <c r="J206" s="239" t="s">
        <v>317</v>
      </c>
      <c r="K206" s="235">
        <v>1</v>
      </c>
    </row>
    <row r="207" spans="1:12">
      <c r="A207" s="225">
        <v>203</v>
      </c>
      <c r="B207" s="244" t="s">
        <v>45</v>
      </c>
      <c r="C207" s="244" t="s">
        <v>91</v>
      </c>
      <c r="D207" s="341" t="s">
        <v>220</v>
      </c>
      <c r="E207" s="244">
        <v>2</v>
      </c>
      <c r="F207" s="244">
        <v>0</v>
      </c>
      <c r="G207" s="237">
        <f t="shared" si="3"/>
        <v>2</v>
      </c>
      <c r="H207" s="274" t="s">
        <v>14</v>
      </c>
      <c r="I207" s="244">
        <v>76</v>
      </c>
      <c r="J207" s="238" t="s">
        <v>317</v>
      </c>
      <c r="K207" s="235">
        <v>1</v>
      </c>
    </row>
    <row r="208" spans="1:12">
      <c r="A208" s="225">
        <v>204</v>
      </c>
      <c r="B208" s="244" t="s">
        <v>45</v>
      </c>
      <c r="C208" s="244" t="s">
        <v>91</v>
      </c>
      <c r="D208" s="341" t="s">
        <v>220</v>
      </c>
      <c r="E208" s="244">
        <v>1</v>
      </c>
      <c r="F208" s="244">
        <v>0</v>
      </c>
      <c r="G208" s="237">
        <f t="shared" si="3"/>
        <v>1</v>
      </c>
      <c r="H208" s="274" t="s">
        <v>17</v>
      </c>
      <c r="I208" s="244">
        <v>54</v>
      </c>
      <c r="J208" s="238" t="s">
        <v>317</v>
      </c>
      <c r="K208" s="235">
        <v>1</v>
      </c>
    </row>
    <row r="209" spans="1:12">
      <c r="A209" s="225">
        <v>205</v>
      </c>
      <c r="B209" s="244" t="s">
        <v>45</v>
      </c>
      <c r="C209" s="244" t="s">
        <v>91</v>
      </c>
      <c r="D209" s="341" t="s">
        <v>220</v>
      </c>
      <c r="E209" s="244">
        <v>2</v>
      </c>
      <c r="F209" s="244">
        <v>0</v>
      </c>
      <c r="G209" s="237">
        <f t="shared" si="3"/>
        <v>2</v>
      </c>
      <c r="H209" s="274" t="s">
        <v>26</v>
      </c>
      <c r="I209" s="244">
        <v>70</v>
      </c>
      <c r="J209" s="238" t="s">
        <v>317</v>
      </c>
      <c r="K209" s="235">
        <v>1</v>
      </c>
    </row>
    <row r="210" spans="1:12">
      <c r="A210" s="225">
        <v>206</v>
      </c>
      <c r="B210" s="244" t="s">
        <v>45</v>
      </c>
      <c r="C210" s="244" t="s">
        <v>91</v>
      </c>
      <c r="D210" s="341" t="s">
        <v>220</v>
      </c>
      <c r="E210" s="244">
        <v>2</v>
      </c>
      <c r="F210" s="244">
        <v>0</v>
      </c>
      <c r="G210" s="237">
        <f t="shared" si="3"/>
        <v>2</v>
      </c>
      <c r="H210" s="274" t="s">
        <v>30</v>
      </c>
      <c r="I210" s="244">
        <v>82</v>
      </c>
      <c r="J210" s="238" t="s">
        <v>317</v>
      </c>
      <c r="K210" s="235">
        <v>1</v>
      </c>
    </row>
    <row r="211" spans="1:12" ht="25.5">
      <c r="A211" s="225">
        <v>207</v>
      </c>
      <c r="B211" s="244" t="s">
        <v>45</v>
      </c>
      <c r="C211" s="244" t="s">
        <v>91</v>
      </c>
      <c r="D211" s="341" t="s">
        <v>220</v>
      </c>
      <c r="E211" s="244">
        <v>2</v>
      </c>
      <c r="F211" s="244">
        <v>0</v>
      </c>
      <c r="G211" s="237">
        <f t="shared" si="3"/>
        <v>2</v>
      </c>
      <c r="H211" s="274" t="s">
        <v>122</v>
      </c>
      <c r="I211" s="244">
        <v>380</v>
      </c>
      <c r="J211" s="239" t="s">
        <v>317</v>
      </c>
      <c r="K211" s="235">
        <v>1</v>
      </c>
    </row>
    <row r="212" spans="1:12">
      <c r="A212" s="225">
        <v>208</v>
      </c>
      <c r="B212" s="244" t="s">
        <v>45</v>
      </c>
      <c r="C212" s="244" t="s">
        <v>91</v>
      </c>
      <c r="D212" s="341" t="s">
        <v>221</v>
      </c>
      <c r="E212" s="244">
        <v>1</v>
      </c>
      <c r="F212" s="244">
        <v>0</v>
      </c>
      <c r="G212" s="237">
        <f t="shared" si="3"/>
        <v>1</v>
      </c>
      <c r="H212" s="274" t="s">
        <v>24</v>
      </c>
      <c r="I212" s="244">
        <v>500</v>
      </c>
      <c r="J212" s="238" t="s">
        <v>317</v>
      </c>
      <c r="K212" s="235">
        <v>1</v>
      </c>
    </row>
    <row r="213" spans="1:12">
      <c r="A213" s="225">
        <v>209</v>
      </c>
      <c r="B213" s="244" t="s">
        <v>45</v>
      </c>
      <c r="C213" s="244" t="s">
        <v>91</v>
      </c>
      <c r="D213" s="341" t="s">
        <v>221</v>
      </c>
      <c r="E213" s="244">
        <v>1</v>
      </c>
      <c r="F213" s="244">
        <v>0</v>
      </c>
      <c r="G213" s="237">
        <f t="shared" si="3"/>
        <v>1</v>
      </c>
      <c r="H213" s="274" t="s">
        <v>30</v>
      </c>
      <c r="I213" s="244">
        <v>130</v>
      </c>
      <c r="J213" s="238" t="s">
        <v>317</v>
      </c>
      <c r="K213" s="235">
        <v>1</v>
      </c>
    </row>
    <row r="214" spans="1:12" ht="25.5">
      <c r="A214" s="225">
        <v>210</v>
      </c>
      <c r="B214" s="244" t="s">
        <v>45</v>
      </c>
      <c r="C214" s="244" t="s">
        <v>91</v>
      </c>
      <c r="D214" s="341" t="s">
        <v>221</v>
      </c>
      <c r="E214" s="244">
        <v>3</v>
      </c>
      <c r="F214" s="244">
        <v>1</v>
      </c>
      <c r="G214" s="237">
        <f t="shared" si="3"/>
        <v>2</v>
      </c>
      <c r="H214" s="274" t="s">
        <v>161</v>
      </c>
      <c r="I214" s="244">
        <v>500</v>
      </c>
      <c r="J214" s="239" t="s">
        <v>317</v>
      </c>
      <c r="K214" s="235">
        <v>1</v>
      </c>
    </row>
    <row r="215" spans="1:12" ht="25.5">
      <c r="A215" s="225">
        <v>211</v>
      </c>
      <c r="B215" s="244" t="s">
        <v>45</v>
      </c>
      <c r="C215" s="244" t="s">
        <v>91</v>
      </c>
      <c r="D215" s="341" t="s">
        <v>222</v>
      </c>
      <c r="E215" s="244">
        <v>1</v>
      </c>
      <c r="F215" s="244">
        <v>0</v>
      </c>
      <c r="G215" s="237">
        <f t="shared" si="3"/>
        <v>1</v>
      </c>
      <c r="H215" s="274" t="s">
        <v>17</v>
      </c>
      <c r="I215" s="244">
        <v>241</v>
      </c>
      <c r="J215" s="239" t="s">
        <v>317</v>
      </c>
      <c r="K215" s="235">
        <v>1</v>
      </c>
    </row>
    <row r="216" spans="1:12">
      <c r="A216" s="225">
        <v>212</v>
      </c>
      <c r="B216" s="244" t="s">
        <v>45</v>
      </c>
      <c r="C216" s="244" t="s">
        <v>91</v>
      </c>
      <c r="D216" s="341" t="s">
        <v>222</v>
      </c>
      <c r="E216" s="244">
        <v>2</v>
      </c>
      <c r="F216" s="244">
        <v>0</v>
      </c>
      <c r="G216" s="237">
        <f t="shared" si="3"/>
        <v>2</v>
      </c>
      <c r="H216" s="274" t="s">
        <v>24</v>
      </c>
      <c r="I216" s="244">
        <v>1280</v>
      </c>
      <c r="J216" s="238" t="s">
        <v>317</v>
      </c>
      <c r="K216" s="235">
        <v>1</v>
      </c>
    </row>
    <row r="217" spans="1:12">
      <c r="A217" s="225">
        <v>213</v>
      </c>
      <c r="B217" s="244" t="s">
        <v>45</v>
      </c>
      <c r="C217" s="244" t="s">
        <v>91</v>
      </c>
      <c r="D217" s="341" t="s">
        <v>222</v>
      </c>
      <c r="E217" s="244">
        <v>2</v>
      </c>
      <c r="F217" s="244">
        <v>0</v>
      </c>
      <c r="G217" s="237">
        <f t="shared" si="3"/>
        <v>2</v>
      </c>
      <c r="H217" s="274" t="s">
        <v>32</v>
      </c>
      <c r="I217" s="244">
        <v>328</v>
      </c>
      <c r="J217" s="238" t="s">
        <v>317</v>
      </c>
      <c r="K217" s="235">
        <v>1</v>
      </c>
    </row>
    <row r="218" spans="1:12" ht="25.5">
      <c r="A218" s="225">
        <v>214</v>
      </c>
      <c r="B218" s="244" t="s">
        <v>45</v>
      </c>
      <c r="C218" s="244" t="s">
        <v>91</v>
      </c>
      <c r="D218" s="341" t="s">
        <v>222</v>
      </c>
      <c r="E218" s="244">
        <v>1</v>
      </c>
      <c r="F218" s="244">
        <v>0</v>
      </c>
      <c r="G218" s="237">
        <f t="shared" si="3"/>
        <v>1</v>
      </c>
      <c r="H218" s="274" t="s">
        <v>122</v>
      </c>
      <c r="I218" s="244">
        <v>546</v>
      </c>
      <c r="J218" s="239" t="s">
        <v>317</v>
      </c>
      <c r="K218" s="235">
        <v>1</v>
      </c>
    </row>
    <row r="219" spans="1:12" ht="25.5">
      <c r="A219" s="225">
        <v>215</v>
      </c>
      <c r="B219" s="244" t="s">
        <v>45</v>
      </c>
      <c r="C219" s="244" t="s">
        <v>91</v>
      </c>
      <c r="D219" s="341" t="s">
        <v>222</v>
      </c>
      <c r="E219" s="244">
        <v>2</v>
      </c>
      <c r="F219" s="244">
        <v>0</v>
      </c>
      <c r="G219" s="237">
        <f t="shared" si="3"/>
        <v>2</v>
      </c>
      <c r="H219" s="274" t="s">
        <v>307</v>
      </c>
      <c r="I219" s="244">
        <v>167</v>
      </c>
      <c r="J219" s="239" t="s">
        <v>317</v>
      </c>
      <c r="K219" s="235">
        <v>1</v>
      </c>
    </row>
    <row r="220" spans="1:12" ht="25.5">
      <c r="A220" s="225">
        <v>216</v>
      </c>
      <c r="B220" s="244" t="s">
        <v>45</v>
      </c>
      <c r="C220" s="244" t="s">
        <v>91</v>
      </c>
      <c r="D220" s="341" t="s">
        <v>222</v>
      </c>
      <c r="E220" s="244">
        <v>1</v>
      </c>
      <c r="F220" s="244">
        <v>0</v>
      </c>
      <c r="G220" s="237">
        <f t="shared" si="3"/>
        <v>1</v>
      </c>
      <c r="H220" s="274" t="s">
        <v>304</v>
      </c>
      <c r="I220" s="244">
        <v>467</v>
      </c>
      <c r="J220" s="239" t="s">
        <v>317</v>
      </c>
      <c r="K220" s="235">
        <v>1</v>
      </c>
    </row>
    <row r="221" spans="1:12">
      <c r="A221" s="225">
        <v>217</v>
      </c>
      <c r="B221" s="244" t="s">
        <v>45</v>
      </c>
      <c r="C221" s="244" t="s">
        <v>91</v>
      </c>
      <c r="D221" s="341" t="s">
        <v>223</v>
      </c>
      <c r="E221" s="244">
        <v>1</v>
      </c>
      <c r="F221" s="244">
        <v>0</v>
      </c>
      <c r="G221" s="237">
        <f t="shared" si="3"/>
        <v>1</v>
      </c>
      <c r="H221" s="342" t="s">
        <v>297</v>
      </c>
      <c r="I221" s="244">
        <v>134</v>
      </c>
      <c r="J221" s="238" t="s">
        <v>317</v>
      </c>
      <c r="K221" s="235">
        <v>1</v>
      </c>
      <c r="L221" s="226" t="s">
        <v>311</v>
      </c>
    </row>
    <row r="222" spans="1:12">
      <c r="A222" s="225">
        <v>218</v>
      </c>
      <c r="B222" s="244" t="s">
        <v>45</v>
      </c>
      <c r="C222" s="244" t="s">
        <v>91</v>
      </c>
      <c r="D222" s="341" t="s">
        <v>223</v>
      </c>
      <c r="E222" s="244">
        <v>1</v>
      </c>
      <c r="F222" s="244">
        <v>0</v>
      </c>
      <c r="G222" s="237">
        <f t="shared" si="3"/>
        <v>1</v>
      </c>
      <c r="H222" s="274" t="s">
        <v>224</v>
      </c>
      <c r="I222" s="244">
        <v>108</v>
      </c>
      <c r="J222" s="238" t="s">
        <v>317</v>
      </c>
      <c r="K222" s="235">
        <v>1</v>
      </c>
    </row>
    <row r="223" spans="1:12" ht="25.5">
      <c r="A223" s="225">
        <v>219</v>
      </c>
      <c r="B223" s="244" t="s">
        <v>45</v>
      </c>
      <c r="C223" s="244" t="s">
        <v>91</v>
      </c>
      <c r="D223" s="341" t="s">
        <v>223</v>
      </c>
      <c r="E223" s="244">
        <v>1</v>
      </c>
      <c r="F223" s="244">
        <v>0</v>
      </c>
      <c r="G223" s="237">
        <f t="shared" si="3"/>
        <v>1</v>
      </c>
      <c r="H223" s="274" t="s">
        <v>124</v>
      </c>
      <c r="I223" s="244">
        <v>250</v>
      </c>
      <c r="J223" s="239" t="s">
        <v>317</v>
      </c>
      <c r="K223" s="235">
        <v>1</v>
      </c>
    </row>
    <row r="224" spans="1:12">
      <c r="A224" s="225">
        <v>220</v>
      </c>
      <c r="B224" s="244" t="s">
        <v>45</v>
      </c>
      <c r="C224" s="244" t="s">
        <v>91</v>
      </c>
      <c r="D224" s="341" t="s">
        <v>225</v>
      </c>
      <c r="E224" s="244">
        <v>1</v>
      </c>
      <c r="F224" s="244">
        <v>0</v>
      </c>
      <c r="G224" s="237">
        <f t="shared" si="3"/>
        <v>1</v>
      </c>
      <c r="H224" s="274" t="s">
        <v>14</v>
      </c>
      <c r="I224" s="244">
        <v>51</v>
      </c>
      <c r="J224" s="238" t="s">
        <v>317</v>
      </c>
      <c r="K224" s="235">
        <v>1</v>
      </c>
    </row>
    <row r="225" spans="1:12">
      <c r="A225" s="225">
        <v>221</v>
      </c>
      <c r="B225" s="244" t="s">
        <v>45</v>
      </c>
      <c r="C225" s="244" t="s">
        <v>91</v>
      </c>
      <c r="D225" s="341" t="s">
        <v>225</v>
      </c>
      <c r="E225" s="244">
        <v>2</v>
      </c>
      <c r="F225" s="244">
        <v>0</v>
      </c>
      <c r="G225" s="237">
        <f t="shared" si="3"/>
        <v>2</v>
      </c>
      <c r="H225" s="274" t="s">
        <v>20</v>
      </c>
      <c r="I225" s="244">
        <v>171</v>
      </c>
      <c r="J225" s="238" t="s">
        <v>317</v>
      </c>
      <c r="K225" s="235">
        <v>1</v>
      </c>
    </row>
    <row r="226" spans="1:12">
      <c r="A226" s="225">
        <v>222</v>
      </c>
      <c r="B226" s="244" t="s">
        <v>45</v>
      </c>
      <c r="C226" s="343" t="s">
        <v>91</v>
      </c>
      <c r="D226" s="344" t="s">
        <v>225</v>
      </c>
      <c r="E226" s="343">
        <v>1</v>
      </c>
      <c r="F226" s="343">
        <v>0</v>
      </c>
      <c r="G226" s="237">
        <f t="shared" si="3"/>
        <v>1</v>
      </c>
      <c r="H226" s="345" t="s">
        <v>30</v>
      </c>
      <c r="I226" s="343">
        <v>69</v>
      </c>
      <c r="J226" s="238" t="s">
        <v>317</v>
      </c>
      <c r="K226" s="235">
        <v>1</v>
      </c>
    </row>
    <row r="227" spans="1:12" ht="25.5">
      <c r="A227" s="225">
        <v>223</v>
      </c>
      <c r="B227" s="244" t="s">
        <v>45</v>
      </c>
      <c r="C227" s="244" t="s">
        <v>91</v>
      </c>
      <c r="D227" s="341" t="s">
        <v>226</v>
      </c>
      <c r="E227" s="244">
        <v>2</v>
      </c>
      <c r="F227" s="244">
        <v>1</v>
      </c>
      <c r="G227" s="237">
        <f t="shared" si="3"/>
        <v>1</v>
      </c>
      <c r="H227" s="274" t="s">
        <v>130</v>
      </c>
      <c r="I227" s="244">
        <v>100</v>
      </c>
      <c r="J227" s="239" t="s">
        <v>317</v>
      </c>
      <c r="K227" s="235">
        <v>1</v>
      </c>
    </row>
    <row r="228" spans="1:12">
      <c r="A228" s="225">
        <v>224</v>
      </c>
      <c r="B228" s="244" t="s">
        <v>45</v>
      </c>
      <c r="C228" s="244" t="s">
        <v>91</v>
      </c>
      <c r="D228" s="341" t="s">
        <v>226</v>
      </c>
      <c r="E228" s="244">
        <v>2</v>
      </c>
      <c r="F228" s="244">
        <v>0</v>
      </c>
      <c r="G228" s="237">
        <f t="shared" si="3"/>
        <v>2</v>
      </c>
      <c r="H228" s="274" t="s">
        <v>114</v>
      </c>
      <c r="I228" s="244">
        <v>450</v>
      </c>
      <c r="J228" s="238" t="s">
        <v>317</v>
      </c>
      <c r="K228" s="235">
        <v>1</v>
      </c>
    </row>
    <row r="229" spans="1:12">
      <c r="A229" s="225">
        <v>225</v>
      </c>
      <c r="B229" s="244" t="s">
        <v>45</v>
      </c>
      <c r="C229" s="244" t="s">
        <v>91</v>
      </c>
      <c r="D229" s="341" t="s">
        <v>226</v>
      </c>
      <c r="E229" s="244">
        <v>1</v>
      </c>
      <c r="F229" s="244">
        <v>0</v>
      </c>
      <c r="G229" s="237">
        <f t="shared" si="3"/>
        <v>1</v>
      </c>
      <c r="H229" s="274" t="s">
        <v>122</v>
      </c>
      <c r="I229" s="244">
        <v>300</v>
      </c>
      <c r="J229" s="238" t="s">
        <v>317</v>
      </c>
      <c r="K229" s="235">
        <v>1</v>
      </c>
    </row>
    <row r="230" spans="1:12" ht="25.5">
      <c r="A230" s="225">
        <v>226</v>
      </c>
      <c r="B230" s="244" t="s">
        <v>45</v>
      </c>
      <c r="C230" s="244" t="s">
        <v>91</v>
      </c>
      <c r="D230" s="341" t="s">
        <v>226</v>
      </c>
      <c r="E230" s="244">
        <v>1</v>
      </c>
      <c r="F230" s="244">
        <v>0</v>
      </c>
      <c r="G230" s="237">
        <f t="shared" si="3"/>
        <v>1</v>
      </c>
      <c r="H230" s="274" t="s">
        <v>124</v>
      </c>
      <c r="I230" s="244">
        <v>350</v>
      </c>
      <c r="J230" s="239" t="s">
        <v>317</v>
      </c>
      <c r="K230" s="235">
        <v>1</v>
      </c>
    </row>
    <row r="231" spans="1:12">
      <c r="A231" s="225">
        <v>227</v>
      </c>
      <c r="B231" s="244" t="s">
        <v>45</v>
      </c>
      <c r="C231" s="244" t="s">
        <v>96</v>
      </c>
      <c r="D231" s="341" t="s">
        <v>104</v>
      </c>
      <c r="E231" s="244">
        <v>2</v>
      </c>
      <c r="F231" s="244">
        <v>0</v>
      </c>
      <c r="G231" s="237">
        <f t="shared" si="3"/>
        <v>2</v>
      </c>
      <c r="H231" s="274" t="s">
        <v>20</v>
      </c>
      <c r="I231" s="244">
        <v>651</v>
      </c>
      <c r="J231" s="238" t="s">
        <v>317</v>
      </c>
      <c r="K231" s="235">
        <v>1</v>
      </c>
    </row>
    <row r="232" spans="1:12">
      <c r="A232" s="225">
        <v>228</v>
      </c>
      <c r="B232" s="244" t="s">
        <v>45</v>
      </c>
      <c r="C232" s="244" t="s">
        <v>96</v>
      </c>
      <c r="D232" s="341" t="s">
        <v>104</v>
      </c>
      <c r="E232" s="244">
        <v>1</v>
      </c>
      <c r="F232" s="244">
        <v>0</v>
      </c>
      <c r="G232" s="237">
        <f t="shared" si="3"/>
        <v>1</v>
      </c>
      <c r="H232" s="282" t="s">
        <v>298</v>
      </c>
      <c r="I232" s="244">
        <v>165</v>
      </c>
      <c r="J232" s="238" t="s">
        <v>317</v>
      </c>
      <c r="K232" s="235">
        <v>1</v>
      </c>
      <c r="L232" s="226" t="s">
        <v>310</v>
      </c>
    </row>
    <row r="233" spans="1:12" ht="25.5">
      <c r="A233" s="225">
        <v>229</v>
      </c>
      <c r="B233" s="244" t="s">
        <v>45</v>
      </c>
      <c r="C233" s="244" t="s">
        <v>96</v>
      </c>
      <c r="D233" s="341" t="s">
        <v>104</v>
      </c>
      <c r="E233" s="244">
        <v>1</v>
      </c>
      <c r="F233" s="244">
        <v>0</v>
      </c>
      <c r="G233" s="237">
        <f t="shared" si="3"/>
        <v>1</v>
      </c>
      <c r="H233" s="282" t="s">
        <v>122</v>
      </c>
      <c r="I233" s="244">
        <v>354</v>
      </c>
      <c r="J233" s="239" t="s">
        <v>317</v>
      </c>
      <c r="K233" s="235">
        <v>1</v>
      </c>
    </row>
    <row r="234" spans="1:12">
      <c r="A234" s="225">
        <v>230</v>
      </c>
      <c r="B234" s="244" t="s">
        <v>45</v>
      </c>
      <c r="C234" s="244" t="s">
        <v>96</v>
      </c>
      <c r="D234" s="341" t="s">
        <v>104</v>
      </c>
      <c r="E234" s="244">
        <v>0</v>
      </c>
      <c r="F234" s="244">
        <v>0</v>
      </c>
      <c r="G234" s="237">
        <f t="shared" si="3"/>
        <v>0</v>
      </c>
      <c r="H234" s="282" t="s">
        <v>308</v>
      </c>
      <c r="I234" s="244">
        <v>380</v>
      </c>
      <c r="J234" s="238" t="s">
        <v>318</v>
      </c>
      <c r="K234" s="235">
        <v>1</v>
      </c>
    </row>
    <row r="235" spans="1:12" ht="25.5">
      <c r="A235" s="225">
        <v>231</v>
      </c>
      <c r="B235" s="244" t="s">
        <v>45</v>
      </c>
      <c r="C235" s="244" t="s">
        <v>96</v>
      </c>
      <c r="D235" s="341" t="s">
        <v>104</v>
      </c>
      <c r="E235" s="244">
        <v>2</v>
      </c>
      <c r="F235" s="244">
        <v>0</v>
      </c>
      <c r="G235" s="237">
        <f t="shared" si="3"/>
        <v>2</v>
      </c>
      <c r="H235" s="282" t="s">
        <v>126</v>
      </c>
      <c r="I235" s="244">
        <v>177</v>
      </c>
      <c r="J235" s="239" t="s">
        <v>317</v>
      </c>
      <c r="K235" s="235">
        <v>1</v>
      </c>
    </row>
    <row r="236" spans="1:12">
      <c r="A236" s="225">
        <v>232</v>
      </c>
      <c r="B236" s="244" t="s">
        <v>45</v>
      </c>
      <c r="C236" s="244" t="s">
        <v>91</v>
      </c>
      <c r="D236" s="341" t="s">
        <v>227</v>
      </c>
      <c r="E236" s="244">
        <v>1</v>
      </c>
      <c r="F236" s="244">
        <v>0</v>
      </c>
      <c r="G236" s="237">
        <f t="shared" si="3"/>
        <v>1</v>
      </c>
      <c r="H236" s="274" t="s">
        <v>17</v>
      </c>
      <c r="I236" s="244">
        <v>122</v>
      </c>
      <c r="J236" s="238" t="s">
        <v>317</v>
      </c>
      <c r="K236" s="235">
        <v>1</v>
      </c>
    </row>
    <row r="237" spans="1:12" ht="25.5">
      <c r="A237" s="225">
        <v>233</v>
      </c>
      <c r="B237" s="244" t="s">
        <v>45</v>
      </c>
      <c r="C237" s="244" t="s">
        <v>91</v>
      </c>
      <c r="D237" s="341" t="s">
        <v>227</v>
      </c>
      <c r="E237" s="244">
        <v>1</v>
      </c>
      <c r="F237" s="244">
        <v>0</v>
      </c>
      <c r="G237" s="237">
        <f t="shared" si="3"/>
        <v>1</v>
      </c>
      <c r="H237" s="274" t="s">
        <v>124</v>
      </c>
      <c r="I237" s="244">
        <v>265</v>
      </c>
      <c r="J237" s="239" t="s">
        <v>317</v>
      </c>
      <c r="K237" s="235">
        <v>1</v>
      </c>
    </row>
    <row r="238" spans="1:12" ht="25.5">
      <c r="A238" s="225">
        <v>234</v>
      </c>
      <c r="B238" s="244" t="s">
        <v>45</v>
      </c>
      <c r="C238" s="244" t="s">
        <v>91</v>
      </c>
      <c r="D238" s="341" t="s">
        <v>227</v>
      </c>
      <c r="E238" s="244">
        <v>1</v>
      </c>
      <c r="F238" s="244">
        <v>0</v>
      </c>
      <c r="G238" s="237">
        <f t="shared" si="3"/>
        <v>1</v>
      </c>
      <c r="H238" s="274" t="s">
        <v>142</v>
      </c>
      <c r="I238" s="244">
        <v>120</v>
      </c>
      <c r="J238" s="239" t="s">
        <v>317</v>
      </c>
      <c r="K238" s="235">
        <v>1</v>
      </c>
    </row>
    <row r="239" spans="1:12" ht="25.5">
      <c r="A239" s="225">
        <v>235</v>
      </c>
      <c r="B239" s="244" t="s">
        <v>45</v>
      </c>
      <c r="C239" s="244" t="s">
        <v>91</v>
      </c>
      <c r="D239" s="341" t="s">
        <v>227</v>
      </c>
      <c r="E239" s="244">
        <v>1</v>
      </c>
      <c r="F239" s="244">
        <v>0</v>
      </c>
      <c r="G239" s="237">
        <f t="shared" si="3"/>
        <v>1</v>
      </c>
      <c r="H239" s="274" t="s">
        <v>122</v>
      </c>
      <c r="I239" s="244">
        <v>173</v>
      </c>
      <c r="J239" s="239" t="s">
        <v>317</v>
      </c>
      <c r="K239" s="235">
        <v>1</v>
      </c>
    </row>
    <row r="240" spans="1:12" ht="25.5">
      <c r="A240" s="225">
        <v>236</v>
      </c>
      <c r="B240" s="244" t="s">
        <v>45</v>
      </c>
      <c r="C240" s="244" t="s">
        <v>91</v>
      </c>
      <c r="D240" s="341" t="s">
        <v>228</v>
      </c>
      <c r="E240" s="244">
        <v>4</v>
      </c>
      <c r="F240" s="244">
        <v>1</v>
      </c>
      <c r="G240" s="237">
        <f t="shared" si="3"/>
        <v>3</v>
      </c>
      <c r="H240" s="342" t="s">
        <v>314</v>
      </c>
      <c r="I240" s="244">
        <v>718</v>
      </c>
      <c r="J240" s="239" t="s">
        <v>317</v>
      </c>
      <c r="K240" s="235">
        <v>1</v>
      </c>
    </row>
    <row r="241" spans="1:12" ht="25.5">
      <c r="A241" s="225">
        <v>237</v>
      </c>
      <c r="B241" s="244" t="s">
        <v>45</v>
      </c>
      <c r="C241" s="244" t="s">
        <v>91</v>
      </c>
      <c r="D241" s="341" t="s">
        <v>228</v>
      </c>
      <c r="E241" s="244">
        <v>2</v>
      </c>
      <c r="F241" s="244">
        <v>0</v>
      </c>
      <c r="G241" s="237">
        <f t="shared" si="3"/>
        <v>2</v>
      </c>
      <c r="H241" s="274" t="s">
        <v>121</v>
      </c>
      <c r="I241" s="244">
        <v>450</v>
      </c>
      <c r="J241" s="239" t="s">
        <v>317</v>
      </c>
      <c r="K241" s="235">
        <v>1</v>
      </c>
    </row>
    <row r="242" spans="1:12">
      <c r="A242" s="225">
        <v>238</v>
      </c>
      <c r="B242" s="244" t="s">
        <v>45</v>
      </c>
      <c r="C242" s="244" t="s">
        <v>91</v>
      </c>
      <c r="D242" s="341" t="s">
        <v>229</v>
      </c>
      <c r="E242" s="244">
        <v>1</v>
      </c>
      <c r="F242" s="244">
        <v>0</v>
      </c>
      <c r="G242" s="237">
        <f t="shared" si="3"/>
        <v>1</v>
      </c>
      <c r="H242" s="274" t="s">
        <v>12</v>
      </c>
      <c r="I242" s="244">
        <v>102</v>
      </c>
      <c r="J242" s="238" t="s">
        <v>317</v>
      </c>
      <c r="K242" s="235">
        <v>1</v>
      </c>
    </row>
    <row r="243" spans="1:12">
      <c r="A243" s="225">
        <v>239</v>
      </c>
      <c r="B243" s="244" t="s">
        <v>45</v>
      </c>
      <c r="C243" s="244" t="s">
        <v>91</v>
      </c>
      <c r="D243" s="341" t="s">
        <v>229</v>
      </c>
      <c r="E243" s="244">
        <v>1</v>
      </c>
      <c r="F243" s="244">
        <v>0</v>
      </c>
      <c r="G243" s="237">
        <f t="shared" si="3"/>
        <v>1</v>
      </c>
      <c r="H243" s="274" t="s">
        <v>230</v>
      </c>
      <c r="I243" s="244">
        <v>58</v>
      </c>
      <c r="J243" s="238" t="s">
        <v>317</v>
      </c>
      <c r="K243" s="235">
        <v>1</v>
      </c>
    </row>
    <row r="244" spans="1:12">
      <c r="A244" s="225">
        <v>240</v>
      </c>
      <c r="B244" s="244" t="s">
        <v>45</v>
      </c>
      <c r="C244" s="244" t="s">
        <v>91</v>
      </c>
      <c r="D244" s="341" t="s">
        <v>229</v>
      </c>
      <c r="E244" s="244">
        <v>2</v>
      </c>
      <c r="F244" s="244">
        <v>0</v>
      </c>
      <c r="G244" s="237">
        <f t="shared" si="3"/>
        <v>2</v>
      </c>
      <c r="H244" s="274" t="s">
        <v>160</v>
      </c>
      <c r="I244" s="244">
        <v>519</v>
      </c>
      <c r="J244" s="238" t="s">
        <v>317</v>
      </c>
      <c r="K244" s="235">
        <v>1</v>
      </c>
    </row>
    <row r="245" spans="1:12">
      <c r="A245" s="225">
        <v>241</v>
      </c>
      <c r="B245" s="244" t="s">
        <v>45</v>
      </c>
      <c r="C245" s="244" t="s">
        <v>91</v>
      </c>
      <c r="D245" s="341" t="s">
        <v>229</v>
      </c>
      <c r="E245" s="244">
        <v>2</v>
      </c>
      <c r="F245" s="244">
        <v>0</v>
      </c>
      <c r="G245" s="237">
        <f t="shared" si="3"/>
        <v>2</v>
      </c>
      <c r="H245" s="274" t="s">
        <v>124</v>
      </c>
      <c r="I245" s="244">
        <v>533</v>
      </c>
      <c r="J245" s="238" t="s">
        <v>317</v>
      </c>
      <c r="K245" s="235">
        <v>1</v>
      </c>
    </row>
    <row r="246" spans="1:12" ht="25.5">
      <c r="A246" s="225">
        <v>242</v>
      </c>
      <c r="B246" s="244" t="s">
        <v>45</v>
      </c>
      <c r="C246" s="244" t="s">
        <v>91</v>
      </c>
      <c r="D246" s="341" t="s">
        <v>229</v>
      </c>
      <c r="E246" s="244">
        <v>1</v>
      </c>
      <c r="F246" s="244">
        <v>0</v>
      </c>
      <c r="G246" s="237">
        <f t="shared" si="3"/>
        <v>1</v>
      </c>
      <c r="H246" s="274" t="s">
        <v>122</v>
      </c>
      <c r="I246" s="244">
        <v>315</v>
      </c>
      <c r="J246" s="239" t="s">
        <v>317</v>
      </c>
      <c r="K246" s="235">
        <v>1</v>
      </c>
    </row>
    <row r="247" spans="1:12" ht="25.5">
      <c r="A247" s="225">
        <v>243</v>
      </c>
      <c r="B247" s="244" t="s">
        <v>45</v>
      </c>
      <c r="C247" s="244" t="s">
        <v>91</v>
      </c>
      <c r="D247" s="341" t="s">
        <v>229</v>
      </c>
      <c r="E247" s="244">
        <v>1</v>
      </c>
      <c r="F247" s="244">
        <v>0</v>
      </c>
      <c r="G247" s="237">
        <f t="shared" si="3"/>
        <v>1</v>
      </c>
      <c r="H247" s="274" t="s">
        <v>126</v>
      </c>
      <c r="I247" s="244">
        <v>144</v>
      </c>
      <c r="J247" s="239" t="s">
        <v>317</v>
      </c>
      <c r="K247" s="235">
        <v>1</v>
      </c>
    </row>
    <row r="248" spans="1:12" ht="25.5">
      <c r="A248" s="225">
        <v>244</v>
      </c>
      <c r="B248" s="244" t="s">
        <v>45</v>
      </c>
      <c r="C248" s="244" t="s">
        <v>91</v>
      </c>
      <c r="D248" s="341" t="s">
        <v>229</v>
      </c>
      <c r="E248" s="244">
        <v>2</v>
      </c>
      <c r="F248" s="244">
        <v>0</v>
      </c>
      <c r="G248" s="237">
        <f t="shared" si="3"/>
        <v>2</v>
      </c>
      <c r="H248" s="274" t="s">
        <v>121</v>
      </c>
      <c r="I248" s="244">
        <v>159</v>
      </c>
      <c r="J248" s="239" t="s">
        <v>317</v>
      </c>
      <c r="K248" s="235">
        <v>1</v>
      </c>
    </row>
    <row r="249" spans="1:12">
      <c r="A249" s="225">
        <v>245</v>
      </c>
      <c r="B249" s="244" t="s">
        <v>45</v>
      </c>
      <c r="C249" s="244" t="s">
        <v>91</v>
      </c>
      <c r="D249" s="341" t="s">
        <v>234</v>
      </c>
      <c r="E249" s="244">
        <v>1</v>
      </c>
      <c r="F249" s="244">
        <v>0</v>
      </c>
      <c r="G249" s="237">
        <f t="shared" si="3"/>
        <v>1</v>
      </c>
      <c r="H249" s="346" t="s">
        <v>299</v>
      </c>
      <c r="I249" s="244">
        <v>45</v>
      </c>
      <c r="J249" s="238" t="s">
        <v>317</v>
      </c>
      <c r="K249" s="235">
        <v>1</v>
      </c>
      <c r="L249" s="226" t="s">
        <v>310</v>
      </c>
    </row>
    <row r="250" spans="1:12">
      <c r="A250" s="225">
        <v>246</v>
      </c>
      <c r="B250" s="244" t="s">
        <v>45</v>
      </c>
      <c r="C250" s="244" t="s">
        <v>91</v>
      </c>
      <c r="D250" s="341" t="s">
        <v>234</v>
      </c>
      <c r="E250" s="244">
        <v>2</v>
      </c>
      <c r="F250" s="244">
        <v>0</v>
      </c>
      <c r="G250" s="237">
        <f t="shared" si="3"/>
        <v>2</v>
      </c>
      <c r="H250" s="274" t="s">
        <v>235</v>
      </c>
      <c r="I250" s="244">
        <v>109</v>
      </c>
      <c r="J250" s="238" t="s">
        <v>317</v>
      </c>
      <c r="K250" s="235">
        <v>1</v>
      </c>
    </row>
    <row r="251" spans="1:12" ht="25.5">
      <c r="A251" s="225">
        <v>247</v>
      </c>
      <c r="B251" s="244" t="s">
        <v>45</v>
      </c>
      <c r="C251" s="244" t="s">
        <v>91</v>
      </c>
      <c r="D251" s="341" t="s">
        <v>234</v>
      </c>
      <c r="E251" s="244">
        <v>1</v>
      </c>
      <c r="F251" s="244">
        <v>0</v>
      </c>
      <c r="G251" s="237">
        <f t="shared" si="3"/>
        <v>1</v>
      </c>
      <c r="H251" s="274" t="s">
        <v>122</v>
      </c>
      <c r="I251" s="244">
        <v>94</v>
      </c>
      <c r="J251" s="239" t="s">
        <v>317</v>
      </c>
      <c r="K251" s="235">
        <v>1</v>
      </c>
    </row>
    <row r="252" spans="1:12">
      <c r="A252" s="225">
        <v>248</v>
      </c>
      <c r="B252" s="244" t="s">
        <v>45</v>
      </c>
      <c r="C252" s="244" t="s">
        <v>91</v>
      </c>
      <c r="D252" s="347" t="s">
        <v>236</v>
      </c>
      <c r="E252" s="244">
        <v>2</v>
      </c>
      <c r="F252" s="244">
        <v>0</v>
      </c>
      <c r="G252" s="237">
        <f t="shared" si="3"/>
        <v>2</v>
      </c>
      <c r="H252" s="274" t="s">
        <v>231</v>
      </c>
      <c r="I252" s="244">
        <v>227</v>
      </c>
      <c r="J252" s="238" t="s">
        <v>317</v>
      </c>
      <c r="K252" s="235">
        <v>1</v>
      </c>
    </row>
    <row r="253" spans="1:12">
      <c r="A253" s="225">
        <v>249</v>
      </c>
      <c r="B253" s="244" t="s">
        <v>45</v>
      </c>
      <c r="C253" s="244" t="s">
        <v>91</v>
      </c>
      <c r="D253" s="347" t="s">
        <v>236</v>
      </c>
      <c r="E253" s="244">
        <v>1</v>
      </c>
      <c r="F253" s="244">
        <v>0</v>
      </c>
      <c r="G253" s="237">
        <f t="shared" si="3"/>
        <v>1</v>
      </c>
      <c r="H253" s="274" t="s">
        <v>168</v>
      </c>
      <c r="I253" s="244">
        <v>127</v>
      </c>
      <c r="J253" s="238" t="s">
        <v>317</v>
      </c>
      <c r="K253" s="235">
        <v>1</v>
      </c>
    </row>
    <row r="254" spans="1:12">
      <c r="A254" s="225">
        <v>250</v>
      </c>
      <c r="B254" s="244" t="s">
        <v>45</v>
      </c>
      <c r="C254" s="244" t="s">
        <v>91</v>
      </c>
      <c r="D254" s="347" t="s">
        <v>236</v>
      </c>
      <c r="E254" s="244">
        <v>3</v>
      </c>
      <c r="F254" s="244">
        <v>0</v>
      </c>
      <c r="G254" s="237">
        <f t="shared" si="3"/>
        <v>3</v>
      </c>
      <c r="H254" s="274" t="s">
        <v>160</v>
      </c>
      <c r="I254" s="244">
        <v>950</v>
      </c>
      <c r="J254" s="238" t="s">
        <v>317</v>
      </c>
      <c r="K254" s="235">
        <v>1</v>
      </c>
    </row>
    <row r="255" spans="1:12" ht="25.5">
      <c r="A255" s="225">
        <v>251</v>
      </c>
      <c r="B255" s="244" t="s">
        <v>45</v>
      </c>
      <c r="C255" s="244" t="s">
        <v>91</v>
      </c>
      <c r="D255" s="347" t="s">
        <v>236</v>
      </c>
      <c r="E255" s="244">
        <v>1</v>
      </c>
      <c r="F255" s="244">
        <v>0</v>
      </c>
      <c r="G255" s="237">
        <f t="shared" si="3"/>
        <v>1</v>
      </c>
      <c r="H255" s="274" t="s">
        <v>124</v>
      </c>
      <c r="I255" s="244">
        <v>642</v>
      </c>
      <c r="J255" s="239" t="s">
        <v>317</v>
      </c>
      <c r="K255" s="235">
        <v>1</v>
      </c>
    </row>
    <row r="256" spans="1:12">
      <c r="A256" s="225">
        <v>252</v>
      </c>
      <c r="B256" s="244" t="s">
        <v>45</v>
      </c>
      <c r="C256" s="244" t="s">
        <v>91</v>
      </c>
      <c r="D256" s="347" t="s">
        <v>236</v>
      </c>
      <c r="E256" s="244">
        <v>2</v>
      </c>
      <c r="F256" s="244">
        <v>0</v>
      </c>
      <c r="G256" s="237">
        <f t="shared" si="3"/>
        <v>2</v>
      </c>
      <c r="H256" s="274" t="s">
        <v>237</v>
      </c>
      <c r="I256" s="244">
        <v>118</v>
      </c>
      <c r="J256" s="238" t="s">
        <v>317</v>
      </c>
      <c r="K256" s="235">
        <v>1</v>
      </c>
    </row>
    <row r="257" spans="1:12">
      <c r="A257" s="225">
        <v>253</v>
      </c>
      <c r="B257" s="244" t="s">
        <v>45</v>
      </c>
      <c r="C257" s="244" t="s">
        <v>91</v>
      </c>
      <c r="D257" s="347" t="s">
        <v>236</v>
      </c>
      <c r="E257" s="244">
        <v>2</v>
      </c>
      <c r="F257" s="244">
        <v>0</v>
      </c>
      <c r="G257" s="237">
        <f t="shared" si="3"/>
        <v>2</v>
      </c>
      <c r="H257" s="274" t="s">
        <v>233</v>
      </c>
      <c r="I257" s="244">
        <v>237</v>
      </c>
      <c r="J257" s="238" t="s">
        <v>317</v>
      </c>
      <c r="K257" s="235">
        <v>1</v>
      </c>
    </row>
    <row r="258" spans="1:12">
      <c r="A258" s="225">
        <v>254</v>
      </c>
      <c r="B258" s="244" t="s">
        <v>45</v>
      </c>
      <c r="C258" s="244" t="s">
        <v>91</v>
      </c>
      <c r="D258" s="347" t="s">
        <v>236</v>
      </c>
      <c r="E258" s="244">
        <v>1</v>
      </c>
      <c r="F258" s="244">
        <v>0</v>
      </c>
      <c r="G258" s="237">
        <f t="shared" si="3"/>
        <v>1</v>
      </c>
      <c r="H258" s="274" t="s">
        <v>308</v>
      </c>
      <c r="I258" s="244">
        <v>60</v>
      </c>
      <c r="J258" s="238" t="s">
        <v>317</v>
      </c>
      <c r="K258" s="235">
        <v>1</v>
      </c>
    </row>
    <row r="259" spans="1:12" ht="25.5">
      <c r="A259" s="225">
        <v>255</v>
      </c>
      <c r="B259" s="244" t="s">
        <v>45</v>
      </c>
      <c r="C259" s="244" t="s">
        <v>91</v>
      </c>
      <c r="D259" s="347" t="s">
        <v>236</v>
      </c>
      <c r="E259" s="244">
        <v>1</v>
      </c>
      <c r="F259" s="244">
        <v>0</v>
      </c>
      <c r="G259" s="237">
        <f t="shared" si="3"/>
        <v>1</v>
      </c>
      <c r="H259" s="274" t="s">
        <v>305</v>
      </c>
      <c r="I259" s="244">
        <v>589</v>
      </c>
      <c r="J259" s="239" t="s">
        <v>317</v>
      </c>
      <c r="K259" s="235">
        <v>1</v>
      </c>
    </row>
    <row r="260" spans="1:12" ht="25.5">
      <c r="A260" s="225">
        <v>256</v>
      </c>
      <c r="B260" s="244" t="s">
        <v>45</v>
      </c>
      <c r="C260" s="244" t="s">
        <v>91</v>
      </c>
      <c r="D260" s="347" t="s">
        <v>236</v>
      </c>
      <c r="E260" s="244">
        <v>1</v>
      </c>
      <c r="F260" s="244">
        <v>0</v>
      </c>
      <c r="G260" s="237">
        <f t="shared" si="3"/>
        <v>1</v>
      </c>
      <c r="H260" s="274" t="s">
        <v>142</v>
      </c>
      <c r="I260" s="244">
        <v>534</v>
      </c>
      <c r="J260" s="239" t="s">
        <v>317</v>
      </c>
      <c r="K260" s="235">
        <v>1</v>
      </c>
    </row>
    <row r="261" spans="1:12">
      <c r="A261" s="225">
        <v>257</v>
      </c>
      <c r="B261" s="244" t="s">
        <v>45</v>
      </c>
      <c r="C261" s="244" t="s">
        <v>91</v>
      </c>
      <c r="D261" s="347" t="s">
        <v>238</v>
      </c>
      <c r="E261" s="244">
        <v>2</v>
      </c>
      <c r="F261" s="244">
        <v>0</v>
      </c>
      <c r="G261" s="237">
        <f t="shared" si="3"/>
        <v>2</v>
      </c>
      <c r="H261" s="274" t="s">
        <v>313</v>
      </c>
      <c r="I261" s="244">
        <v>120</v>
      </c>
      <c r="J261" s="238" t="s">
        <v>317</v>
      </c>
      <c r="K261" s="235">
        <v>1</v>
      </c>
      <c r="L261" s="226" t="s">
        <v>310</v>
      </c>
    </row>
    <row r="262" spans="1:12">
      <c r="A262" s="225">
        <v>258</v>
      </c>
      <c r="B262" s="244" t="s">
        <v>45</v>
      </c>
      <c r="C262" s="244" t="s">
        <v>91</v>
      </c>
      <c r="D262" s="347" t="s">
        <v>238</v>
      </c>
      <c r="E262" s="244">
        <v>1</v>
      </c>
      <c r="F262" s="244">
        <v>0</v>
      </c>
      <c r="G262" s="237">
        <f t="shared" ref="G262:G325" si="4">E262-F262</f>
        <v>1</v>
      </c>
      <c r="H262" s="274" t="s">
        <v>168</v>
      </c>
      <c r="I262" s="244">
        <v>60</v>
      </c>
      <c r="J262" s="238" t="s">
        <v>317</v>
      </c>
      <c r="K262" s="235">
        <v>1</v>
      </c>
    </row>
    <row r="263" spans="1:12" ht="25.5">
      <c r="A263" s="225">
        <v>259</v>
      </c>
      <c r="B263" s="244" t="s">
        <v>45</v>
      </c>
      <c r="C263" s="244" t="s">
        <v>91</v>
      </c>
      <c r="D263" s="347" t="s">
        <v>238</v>
      </c>
      <c r="E263" s="244">
        <v>1</v>
      </c>
      <c r="F263" s="244">
        <v>0</v>
      </c>
      <c r="G263" s="237">
        <f t="shared" si="4"/>
        <v>1</v>
      </c>
      <c r="H263" s="274" t="s">
        <v>126</v>
      </c>
      <c r="I263" s="244">
        <v>70</v>
      </c>
      <c r="J263" s="239" t="s">
        <v>317</v>
      </c>
      <c r="K263" s="235">
        <v>1</v>
      </c>
    </row>
    <row r="264" spans="1:12" ht="25.5">
      <c r="A264" s="225">
        <v>260</v>
      </c>
      <c r="B264" s="244" t="s">
        <v>45</v>
      </c>
      <c r="C264" s="244" t="s">
        <v>91</v>
      </c>
      <c r="D264" s="347" t="s">
        <v>238</v>
      </c>
      <c r="E264" s="244">
        <v>1</v>
      </c>
      <c r="F264" s="244">
        <v>0</v>
      </c>
      <c r="G264" s="237">
        <f t="shared" si="4"/>
        <v>1</v>
      </c>
      <c r="H264" s="274" t="s">
        <v>124</v>
      </c>
      <c r="I264" s="244">
        <v>580</v>
      </c>
      <c r="J264" s="239" t="s">
        <v>317</v>
      </c>
      <c r="K264" s="235">
        <v>1</v>
      </c>
    </row>
    <row r="265" spans="1:12" ht="25.5">
      <c r="A265" s="225">
        <v>261</v>
      </c>
      <c r="B265" s="244" t="s">
        <v>45</v>
      </c>
      <c r="C265" s="244" t="s">
        <v>91</v>
      </c>
      <c r="D265" s="347" t="s">
        <v>238</v>
      </c>
      <c r="E265" s="244">
        <v>2</v>
      </c>
      <c r="F265" s="244">
        <v>0</v>
      </c>
      <c r="G265" s="237">
        <f t="shared" si="4"/>
        <v>2</v>
      </c>
      <c r="H265" s="274" t="s">
        <v>307</v>
      </c>
      <c r="I265" s="244">
        <v>339</v>
      </c>
      <c r="J265" s="239" t="s">
        <v>317</v>
      </c>
      <c r="K265" s="235">
        <v>1</v>
      </c>
    </row>
    <row r="266" spans="1:12" ht="25.5">
      <c r="A266" s="225">
        <v>262</v>
      </c>
      <c r="B266" s="244" t="s">
        <v>45</v>
      </c>
      <c r="C266" s="244" t="s">
        <v>91</v>
      </c>
      <c r="D266" s="347" t="s">
        <v>238</v>
      </c>
      <c r="E266" s="244">
        <v>1</v>
      </c>
      <c r="F266" s="244">
        <v>0</v>
      </c>
      <c r="G266" s="237">
        <f t="shared" si="4"/>
        <v>1</v>
      </c>
      <c r="H266" s="274" t="s">
        <v>304</v>
      </c>
      <c r="I266" s="244">
        <v>264</v>
      </c>
      <c r="J266" s="239" t="s">
        <v>317</v>
      </c>
      <c r="K266" s="235">
        <v>1</v>
      </c>
    </row>
    <row r="267" spans="1:12" ht="25.5">
      <c r="A267" s="225">
        <v>263</v>
      </c>
      <c r="B267" s="244" t="s">
        <v>45</v>
      </c>
      <c r="C267" s="244" t="s">
        <v>91</v>
      </c>
      <c r="D267" s="347" t="s">
        <v>238</v>
      </c>
      <c r="E267" s="244">
        <v>1</v>
      </c>
      <c r="F267" s="244">
        <v>0</v>
      </c>
      <c r="G267" s="237">
        <f t="shared" si="4"/>
        <v>1</v>
      </c>
      <c r="H267" s="274" t="s">
        <v>129</v>
      </c>
      <c r="I267" s="244">
        <v>120</v>
      </c>
      <c r="J267" s="239" t="s">
        <v>317</v>
      </c>
      <c r="K267" s="235">
        <v>1</v>
      </c>
    </row>
    <row r="268" spans="1:12">
      <c r="A268" s="225">
        <v>264</v>
      </c>
      <c r="B268" s="244" t="s">
        <v>45</v>
      </c>
      <c r="C268" s="244" t="s">
        <v>91</v>
      </c>
      <c r="D268" s="341" t="s">
        <v>240</v>
      </c>
      <c r="E268" s="244">
        <v>1</v>
      </c>
      <c r="F268" s="244">
        <v>0</v>
      </c>
      <c r="G268" s="237">
        <f t="shared" si="4"/>
        <v>1</v>
      </c>
      <c r="H268" s="274" t="s">
        <v>152</v>
      </c>
      <c r="I268" s="244">
        <v>99</v>
      </c>
      <c r="J268" s="238" t="s">
        <v>317</v>
      </c>
      <c r="K268" s="235">
        <v>1</v>
      </c>
    </row>
    <row r="269" spans="1:12">
      <c r="A269" s="225">
        <v>265</v>
      </c>
      <c r="B269" s="244" t="s">
        <v>45</v>
      </c>
      <c r="C269" s="244" t="s">
        <v>91</v>
      </c>
      <c r="D269" s="341" t="s">
        <v>240</v>
      </c>
      <c r="E269" s="244">
        <v>1</v>
      </c>
      <c r="F269" s="244">
        <v>0</v>
      </c>
      <c r="G269" s="237">
        <f t="shared" si="4"/>
        <v>1</v>
      </c>
      <c r="H269" s="274" t="s">
        <v>153</v>
      </c>
      <c r="I269" s="244">
        <v>97</v>
      </c>
      <c r="J269" s="238" t="s">
        <v>317</v>
      </c>
      <c r="K269" s="235">
        <v>1</v>
      </c>
    </row>
    <row r="270" spans="1:12">
      <c r="A270" s="225">
        <v>266</v>
      </c>
      <c r="B270" s="244" t="s">
        <v>45</v>
      </c>
      <c r="C270" s="244" t="s">
        <v>91</v>
      </c>
      <c r="D270" s="341" t="s">
        <v>240</v>
      </c>
      <c r="E270" s="244">
        <v>1</v>
      </c>
      <c r="F270" s="244">
        <v>0</v>
      </c>
      <c r="G270" s="237">
        <f t="shared" si="4"/>
        <v>1</v>
      </c>
      <c r="H270" s="274" t="s">
        <v>241</v>
      </c>
      <c r="I270" s="244">
        <v>65</v>
      </c>
      <c r="J270" s="238" t="s">
        <v>317</v>
      </c>
      <c r="K270" s="235">
        <v>1</v>
      </c>
    </row>
    <row r="271" spans="1:12">
      <c r="A271" s="225">
        <v>267</v>
      </c>
      <c r="B271" s="244" t="s">
        <v>45</v>
      </c>
      <c r="C271" s="244" t="s">
        <v>91</v>
      </c>
      <c r="D271" s="341" t="s">
        <v>240</v>
      </c>
      <c r="E271" s="244">
        <v>2</v>
      </c>
      <c r="F271" s="244">
        <v>0</v>
      </c>
      <c r="G271" s="237">
        <f t="shared" si="4"/>
        <v>2</v>
      </c>
      <c r="H271" s="274" t="s">
        <v>235</v>
      </c>
      <c r="I271" s="244">
        <v>203</v>
      </c>
      <c r="J271" s="238" t="s">
        <v>317</v>
      </c>
      <c r="K271" s="235">
        <v>1</v>
      </c>
    </row>
    <row r="272" spans="1:12">
      <c r="A272" s="225">
        <v>268</v>
      </c>
      <c r="B272" s="244" t="s">
        <v>45</v>
      </c>
      <c r="C272" s="244" t="s">
        <v>91</v>
      </c>
      <c r="D272" s="341" t="s">
        <v>240</v>
      </c>
      <c r="E272" s="244">
        <v>0</v>
      </c>
      <c r="F272" s="244">
        <v>0</v>
      </c>
      <c r="G272" s="237">
        <f t="shared" si="4"/>
        <v>0</v>
      </c>
      <c r="H272" s="274" t="s">
        <v>308</v>
      </c>
      <c r="I272" s="244">
        <v>165</v>
      </c>
      <c r="J272" s="238" t="s">
        <v>318</v>
      </c>
      <c r="K272" s="235">
        <v>1</v>
      </c>
    </row>
    <row r="273" spans="1:12" ht="25.5">
      <c r="A273" s="225">
        <v>269</v>
      </c>
      <c r="B273" s="244" t="s">
        <v>45</v>
      </c>
      <c r="C273" s="244" t="s">
        <v>91</v>
      </c>
      <c r="D273" s="341" t="s">
        <v>240</v>
      </c>
      <c r="E273" s="244">
        <v>1</v>
      </c>
      <c r="F273" s="244">
        <v>0</v>
      </c>
      <c r="G273" s="237">
        <f t="shared" si="4"/>
        <v>1</v>
      </c>
      <c r="H273" s="274" t="s">
        <v>315</v>
      </c>
      <c r="I273" s="244">
        <v>150</v>
      </c>
      <c r="J273" s="239" t="s">
        <v>317</v>
      </c>
      <c r="K273" s="235">
        <v>1</v>
      </c>
      <c r="L273" s="226" t="s">
        <v>310</v>
      </c>
    </row>
    <row r="274" spans="1:12" ht="25.5">
      <c r="A274" s="225">
        <v>270</v>
      </c>
      <c r="B274" s="244" t="s">
        <v>45</v>
      </c>
      <c r="C274" s="244" t="s">
        <v>91</v>
      </c>
      <c r="D274" s="341" t="s">
        <v>240</v>
      </c>
      <c r="E274" s="244">
        <v>1</v>
      </c>
      <c r="F274" s="244">
        <v>0</v>
      </c>
      <c r="G274" s="237">
        <f t="shared" si="4"/>
        <v>1</v>
      </c>
      <c r="H274" s="274" t="s">
        <v>130</v>
      </c>
      <c r="I274" s="244">
        <v>97</v>
      </c>
      <c r="J274" s="239" t="s">
        <v>317</v>
      </c>
      <c r="K274" s="235">
        <v>1</v>
      </c>
    </row>
    <row r="275" spans="1:12" ht="25.5">
      <c r="A275" s="225">
        <v>271</v>
      </c>
      <c r="B275" s="244" t="s">
        <v>45</v>
      </c>
      <c r="C275" s="244" t="s">
        <v>91</v>
      </c>
      <c r="D275" s="341" t="s">
        <v>240</v>
      </c>
      <c r="E275" s="244">
        <v>1</v>
      </c>
      <c r="F275" s="244">
        <v>0</v>
      </c>
      <c r="G275" s="237">
        <f t="shared" si="4"/>
        <v>1</v>
      </c>
      <c r="H275" s="274" t="s">
        <v>307</v>
      </c>
      <c r="I275" s="244">
        <v>64</v>
      </c>
      <c r="J275" s="239" t="s">
        <v>317</v>
      </c>
      <c r="K275" s="235">
        <v>1</v>
      </c>
    </row>
    <row r="276" spans="1:12">
      <c r="A276" s="225">
        <v>272</v>
      </c>
      <c r="B276" s="244" t="s">
        <v>45</v>
      </c>
      <c r="C276" s="244" t="s">
        <v>91</v>
      </c>
      <c r="D276" s="341" t="s">
        <v>242</v>
      </c>
      <c r="E276" s="244">
        <v>1</v>
      </c>
      <c r="F276" s="244">
        <v>0</v>
      </c>
      <c r="G276" s="237">
        <f t="shared" si="4"/>
        <v>1</v>
      </c>
      <c r="H276" s="274" t="s">
        <v>187</v>
      </c>
      <c r="I276" s="244">
        <v>90</v>
      </c>
      <c r="J276" s="238" t="s">
        <v>317</v>
      </c>
      <c r="K276" s="235">
        <v>1</v>
      </c>
    </row>
    <row r="277" spans="1:12">
      <c r="A277" s="225">
        <v>273</v>
      </c>
      <c r="B277" s="235" t="s">
        <v>45</v>
      </c>
      <c r="C277" s="235" t="s">
        <v>243</v>
      </c>
      <c r="D277" s="228" t="s">
        <v>279</v>
      </c>
      <c r="E277" s="237">
        <v>1</v>
      </c>
      <c r="F277" s="237">
        <v>0</v>
      </c>
      <c r="G277" s="237">
        <f t="shared" si="4"/>
        <v>1</v>
      </c>
      <c r="H277" s="331" t="s">
        <v>278</v>
      </c>
      <c r="I277" s="247">
        <v>385</v>
      </c>
      <c r="J277" s="238" t="s">
        <v>317</v>
      </c>
      <c r="K277" s="235">
        <v>1</v>
      </c>
    </row>
    <row r="278" spans="1:12">
      <c r="A278" s="225">
        <v>274</v>
      </c>
      <c r="B278" s="235" t="s">
        <v>45</v>
      </c>
      <c r="C278" s="235" t="s">
        <v>243</v>
      </c>
      <c r="D278" s="228" t="s">
        <v>244</v>
      </c>
      <c r="E278" s="237">
        <v>0</v>
      </c>
      <c r="F278" s="237">
        <v>0</v>
      </c>
      <c r="G278" s="237">
        <f t="shared" si="4"/>
        <v>0</v>
      </c>
      <c r="H278" s="332" t="s">
        <v>245</v>
      </c>
      <c r="I278" s="235">
        <v>54</v>
      </c>
      <c r="J278" s="238" t="s">
        <v>318</v>
      </c>
      <c r="K278" s="235">
        <v>1</v>
      </c>
    </row>
    <row r="279" spans="1:12">
      <c r="A279" s="225">
        <v>275</v>
      </c>
      <c r="B279" s="235" t="s">
        <v>45</v>
      </c>
      <c r="C279" s="235" t="s">
        <v>243</v>
      </c>
      <c r="D279" s="228" t="s">
        <v>244</v>
      </c>
      <c r="E279" s="237">
        <v>0</v>
      </c>
      <c r="F279" s="237">
        <v>0</v>
      </c>
      <c r="G279" s="237">
        <f t="shared" si="4"/>
        <v>0</v>
      </c>
      <c r="H279" s="332" t="s">
        <v>122</v>
      </c>
      <c r="I279" s="235">
        <v>205</v>
      </c>
      <c r="J279" s="238" t="s">
        <v>318</v>
      </c>
      <c r="K279" s="235">
        <v>1</v>
      </c>
    </row>
    <row r="280" spans="1:12">
      <c r="A280" s="225">
        <v>276</v>
      </c>
      <c r="B280" s="235" t="s">
        <v>45</v>
      </c>
      <c r="C280" s="235" t="s">
        <v>243</v>
      </c>
      <c r="D280" s="228" t="s">
        <v>246</v>
      </c>
      <c r="E280" s="237">
        <v>1</v>
      </c>
      <c r="F280" s="237">
        <v>0</v>
      </c>
      <c r="G280" s="237">
        <f t="shared" si="4"/>
        <v>1</v>
      </c>
      <c r="H280" s="332" t="s">
        <v>247</v>
      </c>
      <c r="I280" s="235">
        <v>60</v>
      </c>
      <c r="J280" s="238" t="s">
        <v>317</v>
      </c>
      <c r="K280" s="235">
        <v>1</v>
      </c>
    </row>
    <row r="281" spans="1:12">
      <c r="A281" s="225">
        <v>277</v>
      </c>
      <c r="B281" s="235" t="s">
        <v>45</v>
      </c>
      <c r="C281" s="235" t="s">
        <v>243</v>
      </c>
      <c r="D281" s="228" t="s">
        <v>246</v>
      </c>
      <c r="E281" s="237">
        <v>0</v>
      </c>
      <c r="F281" s="237">
        <v>0</v>
      </c>
      <c r="G281" s="237">
        <f t="shared" si="4"/>
        <v>0</v>
      </c>
      <c r="H281" s="332" t="s">
        <v>235</v>
      </c>
      <c r="I281" s="235">
        <v>70</v>
      </c>
      <c r="J281" s="238" t="s">
        <v>318</v>
      </c>
      <c r="K281" s="235">
        <v>1</v>
      </c>
    </row>
    <row r="282" spans="1:12">
      <c r="A282" s="225">
        <v>278</v>
      </c>
      <c r="B282" s="235" t="s">
        <v>45</v>
      </c>
      <c r="C282" s="235" t="s">
        <v>243</v>
      </c>
      <c r="D282" s="228" t="s">
        <v>248</v>
      </c>
      <c r="E282" s="237">
        <v>1</v>
      </c>
      <c r="F282" s="237">
        <v>0</v>
      </c>
      <c r="G282" s="237">
        <f t="shared" si="4"/>
        <v>1</v>
      </c>
      <c r="H282" s="333" t="s">
        <v>114</v>
      </c>
      <c r="I282" s="247">
        <v>99</v>
      </c>
      <c r="J282" s="238" t="s">
        <v>317</v>
      </c>
      <c r="K282" s="235">
        <v>1</v>
      </c>
    </row>
    <row r="283" spans="1:12">
      <c r="A283" s="225">
        <v>279</v>
      </c>
      <c r="B283" s="235" t="s">
        <v>45</v>
      </c>
      <c r="C283" s="235" t="s">
        <v>243</v>
      </c>
      <c r="D283" s="228" t="s">
        <v>249</v>
      </c>
      <c r="E283" s="237">
        <v>1</v>
      </c>
      <c r="F283" s="237">
        <v>0</v>
      </c>
      <c r="G283" s="237">
        <f t="shared" si="4"/>
        <v>1</v>
      </c>
      <c r="H283" s="332" t="s">
        <v>125</v>
      </c>
      <c r="I283" s="235">
        <v>80</v>
      </c>
      <c r="J283" s="238" t="s">
        <v>317</v>
      </c>
      <c r="K283" s="235">
        <v>1</v>
      </c>
    </row>
    <row r="284" spans="1:12">
      <c r="A284" s="225">
        <v>280</v>
      </c>
      <c r="B284" s="235" t="s">
        <v>45</v>
      </c>
      <c r="C284" s="235" t="s">
        <v>243</v>
      </c>
      <c r="D284" s="228" t="s">
        <v>249</v>
      </c>
      <c r="E284" s="237">
        <v>1</v>
      </c>
      <c r="F284" s="237">
        <v>0</v>
      </c>
      <c r="G284" s="237">
        <f t="shared" si="4"/>
        <v>1</v>
      </c>
      <c r="H284" s="332" t="s">
        <v>134</v>
      </c>
      <c r="I284" s="235">
        <v>72</v>
      </c>
      <c r="J284" s="238" t="s">
        <v>317</v>
      </c>
      <c r="K284" s="235">
        <v>1</v>
      </c>
    </row>
    <row r="285" spans="1:12">
      <c r="A285" s="225">
        <v>281</v>
      </c>
      <c r="B285" s="235" t="s">
        <v>45</v>
      </c>
      <c r="C285" s="235" t="s">
        <v>243</v>
      </c>
      <c r="D285" s="228" t="s">
        <v>249</v>
      </c>
      <c r="E285" s="237">
        <v>1</v>
      </c>
      <c r="F285" s="237">
        <v>0</v>
      </c>
      <c r="G285" s="237">
        <f t="shared" si="4"/>
        <v>1</v>
      </c>
      <c r="H285" s="332" t="s">
        <v>122</v>
      </c>
      <c r="I285" s="235">
        <v>400</v>
      </c>
      <c r="J285" s="238" t="s">
        <v>317</v>
      </c>
      <c r="K285" s="235">
        <v>1</v>
      </c>
    </row>
    <row r="286" spans="1:12">
      <c r="A286" s="225">
        <v>282</v>
      </c>
      <c r="B286" s="235" t="s">
        <v>45</v>
      </c>
      <c r="C286" s="235" t="s">
        <v>243</v>
      </c>
      <c r="D286" s="230" t="s">
        <v>250</v>
      </c>
      <c r="E286" s="237">
        <v>1</v>
      </c>
      <c r="F286" s="237">
        <v>0</v>
      </c>
      <c r="G286" s="237">
        <f t="shared" si="4"/>
        <v>1</v>
      </c>
      <c r="H286" s="332" t="s">
        <v>117</v>
      </c>
      <c r="I286" s="235">
        <v>77</v>
      </c>
      <c r="J286" s="238" t="s">
        <v>317</v>
      </c>
      <c r="K286" s="235">
        <v>1</v>
      </c>
    </row>
    <row r="287" spans="1:12">
      <c r="A287" s="225">
        <v>283</v>
      </c>
      <c r="B287" s="235" t="s">
        <v>45</v>
      </c>
      <c r="C287" s="235" t="s">
        <v>243</v>
      </c>
      <c r="D287" s="228" t="s">
        <v>251</v>
      </c>
      <c r="E287" s="237">
        <v>1</v>
      </c>
      <c r="F287" s="237">
        <v>1</v>
      </c>
      <c r="G287" s="237">
        <f t="shared" si="4"/>
        <v>0</v>
      </c>
      <c r="H287" s="334" t="s">
        <v>300</v>
      </c>
      <c r="I287" s="247">
        <v>891</v>
      </c>
      <c r="J287" s="238" t="s">
        <v>318</v>
      </c>
      <c r="K287" s="235">
        <v>1</v>
      </c>
      <c r="L287" s="226" t="s">
        <v>311</v>
      </c>
    </row>
    <row r="288" spans="1:12">
      <c r="A288" s="225">
        <v>284</v>
      </c>
      <c r="B288" s="235" t="s">
        <v>45</v>
      </c>
      <c r="C288" s="235" t="s">
        <v>243</v>
      </c>
      <c r="D288" s="228" t="s">
        <v>251</v>
      </c>
      <c r="E288" s="237">
        <v>1</v>
      </c>
      <c r="F288" s="237">
        <v>0</v>
      </c>
      <c r="G288" s="237">
        <f t="shared" si="4"/>
        <v>1</v>
      </c>
      <c r="H288" s="331" t="s">
        <v>21</v>
      </c>
      <c r="I288" s="247">
        <v>773</v>
      </c>
      <c r="J288" s="238" t="s">
        <v>317</v>
      </c>
      <c r="K288" s="235">
        <v>1</v>
      </c>
    </row>
    <row r="289" spans="1:12">
      <c r="A289" s="225">
        <v>285</v>
      </c>
      <c r="B289" s="235" t="s">
        <v>45</v>
      </c>
      <c r="C289" s="235" t="s">
        <v>243</v>
      </c>
      <c r="D289" s="228" t="s">
        <v>252</v>
      </c>
      <c r="E289" s="237">
        <v>0</v>
      </c>
      <c r="F289" s="237">
        <v>0</v>
      </c>
      <c r="G289" s="237">
        <f t="shared" si="4"/>
        <v>0</v>
      </c>
      <c r="H289" s="248" t="s">
        <v>241</v>
      </c>
      <c r="I289" s="266">
        <v>122</v>
      </c>
      <c r="J289" s="238" t="s">
        <v>318</v>
      </c>
      <c r="K289" s="235">
        <v>1</v>
      </c>
    </row>
    <row r="290" spans="1:12" ht="25.5">
      <c r="A290" s="225">
        <v>286</v>
      </c>
      <c r="B290" s="235" t="s">
        <v>45</v>
      </c>
      <c r="C290" s="235" t="s">
        <v>243</v>
      </c>
      <c r="D290" s="228" t="s">
        <v>252</v>
      </c>
      <c r="E290" s="237">
        <v>2</v>
      </c>
      <c r="F290" s="237">
        <v>1</v>
      </c>
      <c r="G290" s="237">
        <f t="shared" si="4"/>
        <v>1</v>
      </c>
      <c r="H290" s="335" t="s">
        <v>253</v>
      </c>
      <c r="I290" s="266">
        <v>919</v>
      </c>
      <c r="J290" s="239" t="s">
        <v>317</v>
      </c>
      <c r="K290" s="235">
        <v>1</v>
      </c>
      <c r="L290" s="226" t="s">
        <v>310</v>
      </c>
    </row>
    <row r="291" spans="1:12">
      <c r="A291" s="225">
        <v>287</v>
      </c>
      <c r="B291" s="235" t="s">
        <v>45</v>
      </c>
      <c r="C291" s="235" t="s">
        <v>243</v>
      </c>
      <c r="D291" s="228" t="s">
        <v>252</v>
      </c>
      <c r="E291" s="237">
        <v>1</v>
      </c>
      <c r="F291" s="237">
        <v>0</v>
      </c>
      <c r="G291" s="237">
        <f t="shared" si="4"/>
        <v>1</v>
      </c>
      <c r="H291" s="248" t="s">
        <v>171</v>
      </c>
      <c r="I291" s="266">
        <v>515</v>
      </c>
      <c r="J291" s="238" t="s">
        <v>317</v>
      </c>
      <c r="K291" s="235">
        <v>1</v>
      </c>
    </row>
    <row r="292" spans="1:12">
      <c r="A292" s="225">
        <v>288</v>
      </c>
      <c r="B292" s="235" t="s">
        <v>45</v>
      </c>
      <c r="C292" s="235" t="s">
        <v>243</v>
      </c>
      <c r="D292" s="228" t="s">
        <v>254</v>
      </c>
      <c r="E292" s="237">
        <v>2</v>
      </c>
      <c r="F292" s="237">
        <v>0</v>
      </c>
      <c r="G292" s="237">
        <f t="shared" si="4"/>
        <v>2</v>
      </c>
      <c r="H292" s="282" t="s">
        <v>301</v>
      </c>
      <c r="I292" s="235">
        <v>54</v>
      </c>
      <c r="J292" s="238" t="s">
        <v>317</v>
      </c>
      <c r="K292" s="235">
        <v>1</v>
      </c>
      <c r="L292" s="226" t="s">
        <v>310</v>
      </c>
    </row>
    <row r="293" spans="1:12">
      <c r="A293" s="225">
        <v>289</v>
      </c>
      <c r="B293" s="235" t="s">
        <v>45</v>
      </c>
      <c r="C293" s="235" t="s">
        <v>243</v>
      </c>
      <c r="D293" s="228" t="s">
        <v>254</v>
      </c>
      <c r="E293" s="237">
        <v>1</v>
      </c>
      <c r="F293" s="237">
        <v>0</v>
      </c>
      <c r="G293" s="237">
        <f t="shared" si="4"/>
        <v>1</v>
      </c>
      <c r="H293" s="332" t="s">
        <v>247</v>
      </c>
      <c r="I293" s="235">
        <v>17</v>
      </c>
      <c r="J293" s="238" t="s">
        <v>317</v>
      </c>
      <c r="K293" s="235">
        <v>1</v>
      </c>
    </row>
    <row r="294" spans="1:12">
      <c r="A294" s="225">
        <v>290</v>
      </c>
      <c r="B294" s="235" t="s">
        <v>45</v>
      </c>
      <c r="C294" s="235" t="s">
        <v>243</v>
      </c>
      <c r="D294" s="231" t="s">
        <v>255</v>
      </c>
      <c r="E294" s="279">
        <v>1</v>
      </c>
      <c r="F294" s="279">
        <v>0</v>
      </c>
      <c r="G294" s="237">
        <f t="shared" si="4"/>
        <v>1</v>
      </c>
      <c r="H294" s="333" t="s">
        <v>130</v>
      </c>
      <c r="I294" s="247">
        <v>80</v>
      </c>
      <c r="J294" s="238" t="s">
        <v>317</v>
      </c>
      <c r="K294" s="235">
        <v>1</v>
      </c>
    </row>
    <row r="295" spans="1:12">
      <c r="A295" s="225">
        <v>291</v>
      </c>
      <c r="B295" s="235" t="s">
        <v>45</v>
      </c>
      <c r="C295" s="235" t="s">
        <v>243</v>
      </c>
      <c r="D295" s="231" t="s">
        <v>255</v>
      </c>
      <c r="E295" s="279">
        <v>2</v>
      </c>
      <c r="F295" s="279">
        <v>0</v>
      </c>
      <c r="G295" s="237">
        <f t="shared" si="4"/>
        <v>2</v>
      </c>
      <c r="H295" s="333" t="s">
        <v>136</v>
      </c>
      <c r="I295" s="247">
        <v>685</v>
      </c>
      <c r="J295" s="238" t="s">
        <v>317</v>
      </c>
      <c r="K295" s="235">
        <v>1</v>
      </c>
    </row>
    <row r="296" spans="1:12">
      <c r="A296" s="225">
        <v>292</v>
      </c>
      <c r="B296" s="235" t="s">
        <v>45</v>
      </c>
      <c r="C296" s="235" t="s">
        <v>243</v>
      </c>
      <c r="D296" s="231" t="s">
        <v>255</v>
      </c>
      <c r="E296" s="279">
        <v>2</v>
      </c>
      <c r="F296" s="279">
        <v>0</v>
      </c>
      <c r="G296" s="237">
        <f t="shared" si="4"/>
        <v>2</v>
      </c>
      <c r="H296" s="333" t="s">
        <v>114</v>
      </c>
      <c r="I296" s="247">
        <v>664</v>
      </c>
      <c r="J296" s="238" t="s">
        <v>317</v>
      </c>
      <c r="K296" s="235">
        <v>1</v>
      </c>
    </row>
    <row r="297" spans="1:12">
      <c r="A297" s="225">
        <v>293</v>
      </c>
      <c r="B297" s="235" t="s">
        <v>45</v>
      </c>
      <c r="C297" s="235" t="s">
        <v>243</v>
      </c>
      <c r="D297" s="231" t="s">
        <v>255</v>
      </c>
      <c r="E297" s="279">
        <v>0</v>
      </c>
      <c r="F297" s="279">
        <v>0</v>
      </c>
      <c r="G297" s="237">
        <f t="shared" si="4"/>
        <v>0</v>
      </c>
      <c r="H297" s="333" t="s">
        <v>247</v>
      </c>
      <c r="I297" s="247">
        <v>45</v>
      </c>
      <c r="J297" s="238" t="s">
        <v>318</v>
      </c>
      <c r="K297" s="235">
        <v>1</v>
      </c>
    </row>
    <row r="298" spans="1:12">
      <c r="A298" s="225">
        <v>294</v>
      </c>
      <c r="B298" s="235" t="s">
        <v>45</v>
      </c>
      <c r="C298" s="235" t="s">
        <v>243</v>
      </c>
      <c r="D298" s="232" t="s">
        <v>256</v>
      </c>
      <c r="E298" s="265">
        <v>1</v>
      </c>
      <c r="F298" s="265">
        <v>0</v>
      </c>
      <c r="G298" s="237">
        <f t="shared" si="4"/>
        <v>1</v>
      </c>
      <c r="H298" s="331" t="s">
        <v>14</v>
      </c>
      <c r="I298" s="247">
        <v>58</v>
      </c>
      <c r="J298" s="238" t="s">
        <v>317</v>
      </c>
      <c r="K298" s="235">
        <v>1</v>
      </c>
    </row>
    <row r="299" spans="1:12">
      <c r="A299" s="225">
        <v>295</v>
      </c>
      <c r="B299" s="235" t="s">
        <v>45</v>
      </c>
      <c r="C299" s="235" t="s">
        <v>243</v>
      </c>
      <c r="D299" s="232" t="s">
        <v>256</v>
      </c>
      <c r="E299" s="265">
        <v>1</v>
      </c>
      <c r="F299" s="265">
        <v>0</v>
      </c>
      <c r="G299" s="237">
        <f t="shared" si="4"/>
        <v>1</v>
      </c>
      <c r="H299" s="331" t="s">
        <v>17</v>
      </c>
      <c r="I299" s="247">
        <v>164</v>
      </c>
      <c r="J299" s="238" t="s">
        <v>317</v>
      </c>
      <c r="K299" s="235">
        <v>1</v>
      </c>
    </row>
    <row r="300" spans="1:12">
      <c r="A300" s="225">
        <v>296</v>
      </c>
      <c r="B300" s="235" t="s">
        <v>45</v>
      </c>
      <c r="C300" s="235" t="s">
        <v>243</v>
      </c>
      <c r="D300" s="232" t="s">
        <v>256</v>
      </c>
      <c r="E300" s="265">
        <v>2</v>
      </c>
      <c r="F300" s="265">
        <v>0</v>
      </c>
      <c r="G300" s="237">
        <f t="shared" si="4"/>
        <v>2</v>
      </c>
      <c r="H300" s="331" t="s">
        <v>24</v>
      </c>
      <c r="I300" s="247">
        <v>400</v>
      </c>
      <c r="J300" s="238" t="s">
        <v>317</v>
      </c>
      <c r="K300" s="235">
        <v>1</v>
      </c>
    </row>
    <row r="301" spans="1:12">
      <c r="A301" s="225">
        <v>297</v>
      </c>
      <c r="B301" s="235" t="s">
        <v>45</v>
      </c>
      <c r="C301" s="235" t="s">
        <v>243</v>
      </c>
      <c r="D301" s="232" t="s">
        <v>256</v>
      </c>
      <c r="E301" s="265">
        <v>0</v>
      </c>
      <c r="F301" s="265">
        <v>0</v>
      </c>
      <c r="G301" s="237">
        <f t="shared" si="4"/>
        <v>0</v>
      </c>
      <c r="H301" s="331" t="s">
        <v>27</v>
      </c>
      <c r="I301" s="247">
        <v>381</v>
      </c>
      <c r="J301" s="238" t="s">
        <v>318</v>
      </c>
      <c r="K301" s="235">
        <v>1</v>
      </c>
    </row>
    <row r="302" spans="1:12">
      <c r="A302" s="225">
        <v>298</v>
      </c>
      <c r="B302" s="235" t="s">
        <v>45</v>
      </c>
      <c r="C302" s="235" t="s">
        <v>243</v>
      </c>
      <c r="D302" s="228" t="s">
        <v>257</v>
      </c>
      <c r="E302" s="237">
        <v>0</v>
      </c>
      <c r="F302" s="237">
        <v>0</v>
      </c>
      <c r="G302" s="237">
        <f t="shared" si="4"/>
        <v>0</v>
      </c>
      <c r="H302" s="332" t="s">
        <v>12</v>
      </c>
      <c r="I302" s="235">
        <v>6</v>
      </c>
      <c r="J302" s="238" t="s">
        <v>318</v>
      </c>
      <c r="K302" s="235">
        <v>1</v>
      </c>
    </row>
    <row r="303" spans="1:12">
      <c r="A303" s="225">
        <v>299</v>
      </c>
      <c r="B303" s="235" t="s">
        <v>45</v>
      </c>
      <c r="C303" s="235" t="s">
        <v>243</v>
      </c>
      <c r="D303" s="228" t="s">
        <v>257</v>
      </c>
      <c r="E303" s="237">
        <v>1</v>
      </c>
      <c r="F303" s="237">
        <v>0</v>
      </c>
      <c r="G303" s="237">
        <f t="shared" si="4"/>
        <v>1</v>
      </c>
      <c r="H303" s="332" t="s">
        <v>232</v>
      </c>
      <c r="I303" s="235">
        <v>19</v>
      </c>
      <c r="J303" s="238" t="s">
        <v>317</v>
      </c>
      <c r="K303" s="235">
        <v>1</v>
      </c>
    </row>
    <row r="304" spans="1:12">
      <c r="A304" s="225">
        <v>300</v>
      </c>
      <c r="B304" s="235" t="s">
        <v>45</v>
      </c>
      <c r="C304" s="235" t="s">
        <v>243</v>
      </c>
      <c r="D304" s="228" t="s">
        <v>257</v>
      </c>
      <c r="E304" s="237">
        <v>0</v>
      </c>
      <c r="F304" s="237">
        <v>0</v>
      </c>
      <c r="G304" s="237">
        <f t="shared" si="4"/>
        <v>0</v>
      </c>
      <c r="H304" s="332" t="s">
        <v>168</v>
      </c>
      <c r="I304" s="235">
        <v>54</v>
      </c>
      <c r="J304" s="238" t="s">
        <v>318</v>
      </c>
      <c r="K304" s="235">
        <v>1</v>
      </c>
    </row>
    <row r="305" spans="1:12">
      <c r="A305" s="225">
        <v>301</v>
      </c>
      <c r="B305" s="235" t="s">
        <v>45</v>
      </c>
      <c r="C305" s="235" t="s">
        <v>243</v>
      </c>
      <c r="D305" s="228" t="s">
        <v>258</v>
      </c>
      <c r="E305" s="237">
        <v>2</v>
      </c>
      <c r="F305" s="237">
        <v>0</v>
      </c>
      <c r="G305" s="237">
        <f t="shared" si="4"/>
        <v>2</v>
      </c>
      <c r="H305" s="332" t="s">
        <v>114</v>
      </c>
      <c r="I305" s="235">
        <v>125</v>
      </c>
      <c r="J305" s="238" t="s">
        <v>317</v>
      </c>
      <c r="K305" s="235">
        <v>1</v>
      </c>
    </row>
    <row r="306" spans="1:12">
      <c r="A306" s="225">
        <v>302</v>
      </c>
      <c r="B306" s="235" t="s">
        <v>45</v>
      </c>
      <c r="C306" s="235" t="s">
        <v>243</v>
      </c>
      <c r="D306" s="228" t="s">
        <v>258</v>
      </c>
      <c r="E306" s="237">
        <v>1</v>
      </c>
      <c r="F306" s="237">
        <v>0</v>
      </c>
      <c r="G306" s="237">
        <f t="shared" si="4"/>
        <v>1</v>
      </c>
      <c r="H306" s="332" t="s">
        <v>126</v>
      </c>
      <c r="I306" s="235">
        <v>20</v>
      </c>
      <c r="J306" s="238" t="s">
        <v>317</v>
      </c>
      <c r="K306" s="235">
        <v>1</v>
      </c>
    </row>
    <row r="307" spans="1:12">
      <c r="A307" s="225">
        <v>303</v>
      </c>
      <c r="B307" s="235" t="s">
        <v>45</v>
      </c>
      <c r="C307" s="235" t="s">
        <v>243</v>
      </c>
      <c r="D307" s="228" t="s">
        <v>258</v>
      </c>
      <c r="E307" s="237">
        <v>1</v>
      </c>
      <c r="F307" s="237">
        <v>0</v>
      </c>
      <c r="G307" s="237">
        <f t="shared" si="4"/>
        <v>1</v>
      </c>
      <c r="H307" s="332" t="s">
        <v>117</v>
      </c>
      <c r="I307" s="235">
        <v>22</v>
      </c>
      <c r="J307" s="238" t="s">
        <v>317</v>
      </c>
      <c r="K307" s="235">
        <v>1</v>
      </c>
    </row>
    <row r="308" spans="1:12">
      <c r="A308" s="225">
        <v>304</v>
      </c>
      <c r="B308" s="235" t="s">
        <v>45</v>
      </c>
      <c r="C308" s="235" t="s">
        <v>243</v>
      </c>
      <c r="D308" s="228" t="s">
        <v>258</v>
      </c>
      <c r="E308" s="237">
        <v>1</v>
      </c>
      <c r="F308" s="237">
        <v>0</v>
      </c>
      <c r="G308" s="237">
        <f t="shared" si="4"/>
        <v>1</v>
      </c>
      <c r="H308" s="332" t="s">
        <v>122</v>
      </c>
      <c r="I308" s="235">
        <v>90</v>
      </c>
      <c r="J308" s="238" t="s">
        <v>317</v>
      </c>
      <c r="K308" s="235">
        <v>1</v>
      </c>
    </row>
    <row r="309" spans="1:12" ht="25.5">
      <c r="A309" s="225">
        <v>305</v>
      </c>
      <c r="B309" s="235" t="s">
        <v>45</v>
      </c>
      <c r="C309" s="235" t="s">
        <v>243</v>
      </c>
      <c r="D309" s="228" t="s">
        <v>259</v>
      </c>
      <c r="E309" s="237">
        <v>2</v>
      </c>
      <c r="F309" s="237">
        <v>1</v>
      </c>
      <c r="G309" s="237">
        <f t="shared" si="4"/>
        <v>1</v>
      </c>
      <c r="H309" s="282" t="s">
        <v>253</v>
      </c>
      <c r="I309" s="235">
        <v>597</v>
      </c>
      <c r="J309" s="239" t="s">
        <v>317</v>
      </c>
      <c r="K309" s="235">
        <v>1</v>
      </c>
      <c r="L309" s="226" t="s">
        <v>310</v>
      </c>
    </row>
    <row r="310" spans="1:12">
      <c r="A310" s="225">
        <v>306</v>
      </c>
      <c r="B310" s="235" t="s">
        <v>45</v>
      </c>
      <c r="C310" s="235" t="s">
        <v>243</v>
      </c>
      <c r="D310" s="228" t="s">
        <v>259</v>
      </c>
      <c r="E310" s="237">
        <v>1</v>
      </c>
      <c r="F310" s="237">
        <v>0</v>
      </c>
      <c r="G310" s="237">
        <f t="shared" si="4"/>
        <v>1</v>
      </c>
      <c r="H310" s="332" t="s">
        <v>126</v>
      </c>
      <c r="I310" s="235">
        <v>135</v>
      </c>
      <c r="J310" s="238" t="s">
        <v>317</v>
      </c>
      <c r="K310" s="235">
        <v>1</v>
      </c>
    </row>
    <row r="311" spans="1:12">
      <c r="A311" s="225">
        <v>307</v>
      </c>
      <c r="B311" s="235" t="s">
        <v>45</v>
      </c>
      <c r="C311" s="235" t="s">
        <v>243</v>
      </c>
      <c r="D311" s="228" t="s">
        <v>259</v>
      </c>
      <c r="E311" s="237">
        <v>1</v>
      </c>
      <c r="F311" s="237">
        <v>0</v>
      </c>
      <c r="G311" s="237">
        <f t="shared" si="4"/>
        <v>1</v>
      </c>
      <c r="H311" s="332" t="s">
        <v>119</v>
      </c>
      <c r="I311" s="235">
        <v>240</v>
      </c>
      <c r="J311" s="238" t="s">
        <v>317</v>
      </c>
      <c r="K311" s="235">
        <v>1</v>
      </c>
    </row>
    <row r="312" spans="1:12">
      <c r="A312" s="225">
        <v>308</v>
      </c>
      <c r="B312" s="235" t="s">
        <v>45</v>
      </c>
      <c r="C312" s="235" t="s">
        <v>243</v>
      </c>
      <c r="D312" s="228" t="s">
        <v>259</v>
      </c>
      <c r="E312" s="237">
        <v>1</v>
      </c>
      <c r="F312" s="237">
        <v>0</v>
      </c>
      <c r="G312" s="237">
        <f t="shared" si="4"/>
        <v>1</v>
      </c>
      <c r="H312" s="332" t="s">
        <v>260</v>
      </c>
      <c r="I312" s="235">
        <v>134</v>
      </c>
      <c r="J312" s="238" t="s">
        <v>317</v>
      </c>
      <c r="K312" s="235">
        <v>1</v>
      </c>
    </row>
    <row r="313" spans="1:12">
      <c r="A313" s="225">
        <v>309</v>
      </c>
      <c r="B313" s="235" t="s">
        <v>45</v>
      </c>
      <c r="C313" s="235" t="s">
        <v>243</v>
      </c>
      <c r="D313" s="228" t="s">
        <v>259</v>
      </c>
      <c r="E313" s="237">
        <v>1</v>
      </c>
      <c r="F313" s="237">
        <v>0</v>
      </c>
      <c r="G313" s="237">
        <f t="shared" si="4"/>
        <v>1</v>
      </c>
      <c r="H313" s="332" t="s">
        <v>122</v>
      </c>
      <c r="I313" s="235">
        <v>491</v>
      </c>
      <c r="J313" s="238" t="s">
        <v>317</v>
      </c>
      <c r="K313" s="235">
        <v>1</v>
      </c>
    </row>
    <row r="314" spans="1:12">
      <c r="A314" s="225">
        <v>310</v>
      </c>
      <c r="B314" s="235" t="s">
        <v>45</v>
      </c>
      <c r="C314" s="235" t="s">
        <v>243</v>
      </c>
      <c r="D314" s="233" t="s">
        <v>261</v>
      </c>
      <c r="E314" s="280">
        <v>0</v>
      </c>
      <c r="F314" s="280">
        <v>0</v>
      </c>
      <c r="G314" s="237">
        <f t="shared" si="4"/>
        <v>0</v>
      </c>
      <c r="H314" s="336" t="s">
        <v>17</v>
      </c>
      <c r="I314" s="267">
        <v>827</v>
      </c>
      <c r="J314" s="238" t="s">
        <v>318</v>
      </c>
      <c r="K314" s="235">
        <v>1</v>
      </c>
    </row>
    <row r="315" spans="1:12" ht="25.5">
      <c r="A315" s="225">
        <v>311</v>
      </c>
      <c r="B315" s="235" t="s">
        <v>45</v>
      </c>
      <c r="C315" s="235" t="s">
        <v>243</v>
      </c>
      <c r="D315" s="233" t="s">
        <v>261</v>
      </c>
      <c r="E315" s="280">
        <v>2</v>
      </c>
      <c r="F315" s="280">
        <v>1</v>
      </c>
      <c r="G315" s="237">
        <f t="shared" si="4"/>
        <v>1</v>
      </c>
      <c r="H315" s="336" t="s">
        <v>18</v>
      </c>
      <c r="I315" s="267">
        <v>444</v>
      </c>
      <c r="J315" s="239" t="s">
        <v>317</v>
      </c>
      <c r="K315" s="235">
        <v>1</v>
      </c>
    </row>
    <row r="316" spans="1:12" ht="25.5">
      <c r="A316" s="225">
        <v>312</v>
      </c>
      <c r="B316" s="235" t="s">
        <v>45</v>
      </c>
      <c r="C316" s="235" t="s">
        <v>243</v>
      </c>
      <c r="D316" s="233" t="s">
        <v>261</v>
      </c>
      <c r="E316" s="280">
        <v>6</v>
      </c>
      <c r="F316" s="280">
        <v>1</v>
      </c>
      <c r="G316" s="237">
        <f t="shared" si="4"/>
        <v>5</v>
      </c>
      <c r="H316" s="336" t="s">
        <v>24</v>
      </c>
      <c r="I316" s="267">
        <v>1858</v>
      </c>
      <c r="J316" s="239" t="s">
        <v>317</v>
      </c>
      <c r="K316" s="235">
        <v>1</v>
      </c>
    </row>
    <row r="317" spans="1:12">
      <c r="A317" s="225">
        <v>313</v>
      </c>
      <c r="B317" s="235" t="s">
        <v>45</v>
      </c>
      <c r="C317" s="235" t="s">
        <v>243</v>
      </c>
      <c r="D317" s="233" t="s">
        <v>261</v>
      </c>
      <c r="E317" s="280">
        <v>1</v>
      </c>
      <c r="F317" s="280">
        <v>0</v>
      </c>
      <c r="G317" s="237">
        <f t="shared" si="4"/>
        <v>1</v>
      </c>
      <c r="H317" s="336" t="s">
        <v>26</v>
      </c>
      <c r="I317" s="267">
        <v>413</v>
      </c>
      <c r="J317" s="238" t="s">
        <v>317</v>
      </c>
      <c r="K317" s="235">
        <v>1</v>
      </c>
    </row>
    <row r="318" spans="1:12">
      <c r="A318" s="225">
        <v>314</v>
      </c>
      <c r="B318" s="235" t="s">
        <v>45</v>
      </c>
      <c r="C318" s="235" t="s">
        <v>243</v>
      </c>
      <c r="D318" s="233" t="s">
        <v>261</v>
      </c>
      <c r="E318" s="280">
        <v>0</v>
      </c>
      <c r="F318" s="280">
        <v>0</v>
      </c>
      <c r="G318" s="237">
        <f t="shared" si="4"/>
        <v>0</v>
      </c>
      <c r="H318" s="336" t="s">
        <v>27</v>
      </c>
      <c r="I318" s="267">
        <v>1530</v>
      </c>
      <c r="J318" s="238" t="s">
        <v>318</v>
      </c>
      <c r="K318" s="235">
        <v>1</v>
      </c>
    </row>
    <row r="319" spans="1:12">
      <c r="A319" s="225">
        <v>315</v>
      </c>
      <c r="B319" s="235" t="s">
        <v>45</v>
      </c>
      <c r="C319" s="235" t="s">
        <v>243</v>
      </c>
      <c r="D319" s="233" t="s">
        <v>261</v>
      </c>
      <c r="E319" s="280">
        <v>2</v>
      </c>
      <c r="F319" s="280">
        <v>0</v>
      </c>
      <c r="G319" s="237">
        <f t="shared" si="4"/>
        <v>2</v>
      </c>
      <c r="H319" s="336" t="s">
        <v>30</v>
      </c>
      <c r="I319" s="267">
        <v>833</v>
      </c>
      <c r="J319" s="238" t="s">
        <v>317</v>
      </c>
      <c r="K319" s="235">
        <v>1</v>
      </c>
    </row>
    <row r="320" spans="1:12">
      <c r="A320" s="225">
        <v>316</v>
      </c>
      <c r="B320" s="235" t="s">
        <v>45</v>
      </c>
      <c r="C320" s="235" t="s">
        <v>243</v>
      </c>
      <c r="D320" s="228" t="s">
        <v>262</v>
      </c>
      <c r="E320" s="237">
        <v>1</v>
      </c>
      <c r="F320" s="237">
        <v>0</v>
      </c>
      <c r="G320" s="237">
        <f t="shared" si="4"/>
        <v>1</v>
      </c>
      <c r="H320" s="332" t="s">
        <v>129</v>
      </c>
      <c r="I320" s="235">
        <v>262</v>
      </c>
      <c r="J320" s="238" t="s">
        <v>317</v>
      </c>
      <c r="K320" s="235">
        <v>1</v>
      </c>
    </row>
    <row r="321" spans="1:11">
      <c r="A321" s="225">
        <v>317</v>
      </c>
      <c r="B321" s="235" t="s">
        <v>45</v>
      </c>
      <c r="C321" s="235" t="s">
        <v>243</v>
      </c>
      <c r="D321" s="228" t="s">
        <v>262</v>
      </c>
      <c r="E321" s="237">
        <v>1</v>
      </c>
      <c r="F321" s="237">
        <v>0</v>
      </c>
      <c r="G321" s="237">
        <f t="shared" si="4"/>
        <v>1</v>
      </c>
      <c r="H321" s="332" t="s">
        <v>117</v>
      </c>
      <c r="I321" s="235">
        <v>310</v>
      </c>
      <c r="J321" s="238" t="s">
        <v>317</v>
      </c>
      <c r="K321" s="235">
        <v>1</v>
      </c>
    </row>
    <row r="322" spans="1:11">
      <c r="A322" s="225">
        <v>318</v>
      </c>
      <c r="B322" s="235" t="s">
        <v>45</v>
      </c>
      <c r="C322" s="235" t="s">
        <v>243</v>
      </c>
      <c r="D322" s="228" t="s">
        <v>262</v>
      </c>
      <c r="E322" s="237">
        <v>0</v>
      </c>
      <c r="F322" s="237">
        <v>0</v>
      </c>
      <c r="G322" s="237">
        <f t="shared" si="4"/>
        <v>0</v>
      </c>
      <c r="H322" s="332" t="s">
        <v>119</v>
      </c>
      <c r="I322" s="235">
        <v>141</v>
      </c>
      <c r="J322" s="238" t="s">
        <v>318</v>
      </c>
      <c r="K322" s="235">
        <v>1</v>
      </c>
    </row>
    <row r="323" spans="1:11">
      <c r="A323" s="225">
        <v>319</v>
      </c>
      <c r="B323" s="235" t="s">
        <v>45</v>
      </c>
      <c r="C323" s="235" t="s">
        <v>243</v>
      </c>
      <c r="D323" s="228" t="s">
        <v>262</v>
      </c>
      <c r="E323" s="237">
        <v>1</v>
      </c>
      <c r="F323" s="237">
        <v>0</v>
      </c>
      <c r="G323" s="237">
        <f t="shared" si="4"/>
        <v>1</v>
      </c>
      <c r="H323" s="332" t="s">
        <v>263</v>
      </c>
      <c r="I323" s="235">
        <v>689</v>
      </c>
      <c r="J323" s="238" t="s">
        <v>317</v>
      </c>
      <c r="K323" s="235">
        <v>1</v>
      </c>
    </row>
    <row r="324" spans="1:11" ht="25.5">
      <c r="A324" s="225">
        <v>320</v>
      </c>
      <c r="B324" s="235" t="s">
        <v>45</v>
      </c>
      <c r="C324" s="235" t="s">
        <v>243</v>
      </c>
      <c r="D324" s="228" t="s">
        <v>262</v>
      </c>
      <c r="E324" s="237">
        <v>2</v>
      </c>
      <c r="F324" s="237">
        <v>1</v>
      </c>
      <c r="G324" s="237">
        <f t="shared" si="4"/>
        <v>1</v>
      </c>
      <c r="H324" s="332" t="s">
        <v>114</v>
      </c>
      <c r="I324" s="235">
        <v>1225</v>
      </c>
      <c r="J324" s="239" t="s">
        <v>317</v>
      </c>
      <c r="K324" s="235">
        <v>1</v>
      </c>
    </row>
    <row r="325" spans="1:11">
      <c r="A325" s="225">
        <v>321</v>
      </c>
      <c r="B325" s="235" t="s">
        <v>45</v>
      </c>
      <c r="C325" s="235" t="s">
        <v>243</v>
      </c>
      <c r="D325" s="275" t="s">
        <v>264</v>
      </c>
      <c r="E325" s="269">
        <v>1</v>
      </c>
      <c r="F325" s="269">
        <v>0</v>
      </c>
      <c r="G325" s="237">
        <f t="shared" si="4"/>
        <v>1</v>
      </c>
      <c r="H325" s="337" t="s">
        <v>265</v>
      </c>
      <c r="I325" s="268">
        <v>80</v>
      </c>
      <c r="J325" s="238" t="s">
        <v>317</v>
      </c>
      <c r="K325" s="235">
        <v>1</v>
      </c>
    </row>
    <row r="326" spans="1:11">
      <c r="A326" s="225">
        <v>322</v>
      </c>
      <c r="B326" s="235" t="s">
        <v>45</v>
      </c>
      <c r="C326" s="235" t="s">
        <v>243</v>
      </c>
      <c r="D326" s="275" t="s">
        <v>264</v>
      </c>
      <c r="E326" s="269">
        <v>1</v>
      </c>
      <c r="F326" s="269">
        <v>0</v>
      </c>
      <c r="G326" s="237">
        <f t="shared" ref="G326:G351" si="5">E326-F326</f>
        <v>1</v>
      </c>
      <c r="H326" s="328" t="s">
        <v>153</v>
      </c>
      <c r="I326" s="270">
        <v>70</v>
      </c>
      <c r="J326" s="238" t="s">
        <v>317</v>
      </c>
      <c r="K326" s="235">
        <v>1</v>
      </c>
    </row>
    <row r="327" spans="1:11">
      <c r="A327" s="225">
        <v>323</v>
      </c>
      <c r="B327" s="235" t="s">
        <v>45</v>
      </c>
      <c r="C327" s="235" t="s">
        <v>243</v>
      </c>
      <c r="D327" s="275" t="s">
        <v>264</v>
      </c>
      <c r="E327" s="269">
        <v>1</v>
      </c>
      <c r="F327" s="269">
        <v>0</v>
      </c>
      <c r="G327" s="237">
        <f t="shared" si="5"/>
        <v>1</v>
      </c>
      <c r="H327" s="328" t="s">
        <v>241</v>
      </c>
      <c r="I327" s="270">
        <v>101</v>
      </c>
      <c r="J327" s="238" t="s">
        <v>317</v>
      </c>
      <c r="K327" s="235">
        <v>1</v>
      </c>
    </row>
    <row r="328" spans="1:11">
      <c r="A328" s="225">
        <v>324</v>
      </c>
      <c r="B328" s="235" t="s">
        <v>45</v>
      </c>
      <c r="C328" s="235" t="s">
        <v>243</v>
      </c>
      <c r="D328" s="275" t="s">
        <v>264</v>
      </c>
      <c r="E328" s="281">
        <v>2</v>
      </c>
      <c r="F328" s="281">
        <v>0</v>
      </c>
      <c r="G328" s="237">
        <f t="shared" si="5"/>
        <v>2</v>
      </c>
      <c r="H328" s="338" t="s">
        <v>209</v>
      </c>
      <c r="I328" s="272">
        <v>354</v>
      </c>
      <c r="J328" s="238" t="s">
        <v>317</v>
      </c>
      <c r="K328" s="235">
        <v>1</v>
      </c>
    </row>
    <row r="329" spans="1:11">
      <c r="A329" s="225">
        <v>325</v>
      </c>
      <c r="B329" s="235" t="s">
        <v>45</v>
      </c>
      <c r="C329" s="235" t="s">
        <v>243</v>
      </c>
      <c r="D329" s="275" t="s">
        <v>264</v>
      </c>
      <c r="E329" s="269">
        <v>1</v>
      </c>
      <c r="F329" s="269">
        <v>0</v>
      </c>
      <c r="G329" s="237">
        <f t="shared" si="5"/>
        <v>1</v>
      </c>
      <c r="H329" s="328" t="s">
        <v>212</v>
      </c>
      <c r="I329" s="270">
        <v>232</v>
      </c>
      <c r="J329" s="238" t="s">
        <v>317</v>
      </c>
      <c r="K329" s="235">
        <v>1</v>
      </c>
    </row>
    <row r="330" spans="1:11">
      <c r="A330" s="225">
        <v>326</v>
      </c>
      <c r="B330" s="235" t="s">
        <v>45</v>
      </c>
      <c r="C330" s="235" t="s">
        <v>243</v>
      </c>
      <c r="D330" s="275" t="s">
        <v>266</v>
      </c>
      <c r="E330" s="269">
        <v>1</v>
      </c>
      <c r="F330" s="269">
        <v>0</v>
      </c>
      <c r="G330" s="237">
        <f t="shared" si="5"/>
        <v>1</v>
      </c>
      <c r="H330" s="339" t="s">
        <v>265</v>
      </c>
      <c r="I330" s="271">
        <v>71</v>
      </c>
      <c r="J330" s="238" t="s">
        <v>317</v>
      </c>
      <c r="K330" s="235">
        <v>1</v>
      </c>
    </row>
    <row r="331" spans="1:11">
      <c r="A331" s="225">
        <v>327</v>
      </c>
      <c r="B331" s="235" t="s">
        <v>45</v>
      </c>
      <c r="C331" s="235" t="s">
        <v>243</v>
      </c>
      <c r="D331" s="275" t="s">
        <v>266</v>
      </c>
      <c r="E331" s="269">
        <v>0</v>
      </c>
      <c r="F331" s="269">
        <v>0</v>
      </c>
      <c r="G331" s="237">
        <f t="shared" si="5"/>
        <v>0</v>
      </c>
      <c r="H331" s="339" t="s">
        <v>239</v>
      </c>
      <c r="I331" s="271">
        <v>57</v>
      </c>
      <c r="J331" s="238" t="s">
        <v>318</v>
      </c>
      <c r="K331" s="235">
        <v>1</v>
      </c>
    </row>
    <row r="332" spans="1:11">
      <c r="A332" s="225">
        <v>328</v>
      </c>
      <c r="B332" s="235" t="s">
        <v>45</v>
      </c>
      <c r="C332" s="235" t="s">
        <v>243</v>
      </c>
      <c r="D332" s="275" t="s">
        <v>266</v>
      </c>
      <c r="E332" s="269">
        <v>2</v>
      </c>
      <c r="F332" s="269">
        <v>0</v>
      </c>
      <c r="G332" s="237">
        <f t="shared" si="5"/>
        <v>2</v>
      </c>
      <c r="H332" s="339" t="s">
        <v>114</v>
      </c>
      <c r="I332" s="271">
        <v>533</v>
      </c>
      <c r="J332" s="238" t="s">
        <v>317</v>
      </c>
      <c r="K332" s="235">
        <v>1</v>
      </c>
    </row>
    <row r="333" spans="1:11">
      <c r="A333" s="225">
        <v>329</v>
      </c>
      <c r="B333" s="235" t="s">
        <v>45</v>
      </c>
      <c r="C333" s="235" t="s">
        <v>243</v>
      </c>
      <c r="D333" s="275" t="s">
        <v>266</v>
      </c>
      <c r="E333" s="269">
        <v>0</v>
      </c>
      <c r="F333" s="269">
        <v>0</v>
      </c>
      <c r="G333" s="237">
        <f t="shared" si="5"/>
        <v>0</v>
      </c>
      <c r="H333" s="339" t="s">
        <v>267</v>
      </c>
      <c r="I333" s="271">
        <v>373</v>
      </c>
      <c r="J333" s="238" t="s">
        <v>318</v>
      </c>
      <c r="K333" s="235">
        <v>1</v>
      </c>
    </row>
    <row r="334" spans="1:11">
      <c r="A334" s="225">
        <v>330</v>
      </c>
      <c r="B334" s="235" t="s">
        <v>45</v>
      </c>
      <c r="C334" s="235" t="s">
        <v>243</v>
      </c>
      <c r="D334" s="275" t="s">
        <v>266</v>
      </c>
      <c r="E334" s="269">
        <v>2</v>
      </c>
      <c r="F334" s="269">
        <v>0</v>
      </c>
      <c r="G334" s="237">
        <f t="shared" si="5"/>
        <v>2</v>
      </c>
      <c r="H334" s="339" t="s">
        <v>268</v>
      </c>
      <c r="I334" s="271">
        <v>350</v>
      </c>
      <c r="J334" s="238" t="s">
        <v>317</v>
      </c>
      <c r="K334" s="235">
        <v>1</v>
      </c>
    </row>
    <row r="335" spans="1:11">
      <c r="A335" s="225">
        <v>331</v>
      </c>
      <c r="B335" s="235" t="s">
        <v>45</v>
      </c>
      <c r="C335" s="235" t="s">
        <v>243</v>
      </c>
      <c r="D335" s="228" t="s">
        <v>269</v>
      </c>
      <c r="E335" s="237">
        <v>1</v>
      </c>
      <c r="F335" s="237">
        <v>0</v>
      </c>
      <c r="G335" s="237">
        <f t="shared" si="5"/>
        <v>1</v>
      </c>
      <c r="H335" s="333" t="s">
        <v>126</v>
      </c>
      <c r="I335" s="273">
        <v>120</v>
      </c>
      <c r="J335" s="238" t="s">
        <v>317</v>
      </c>
      <c r="K335" s="235">
        <v>1</v>
      </c>
    </row>
    <row r="336" spans="1:11">
      <c r="A336" s="225">
        <v>332</v>
      </c>
      <c r="B336" s="235" t="s">
        <v>45</v>
      </c>
      <c r="C336" s="235" t="s">
        <v>243</v>
      </c>
      <c r="D336" s="228" t="s">
        <v>269</v>
      </c>
      <c r="E336" s="237">
        <v>2</v>
      </c>
      <c r="F336" s="237">
        <v>0</v>
      </c>
      <c r="G336" s="237">
        <f t="shared" si="5"/>
        <v>2</v>
      </c>
      <c r="H336" s="333" t="s">
        <v>114</v>
      </c>
      <c r="I336" s="273">
        <v>441</v>
      </c>
      <c r="J336" s="238" t="s">
        <v>317</v>
      </c>
      <c r="K336" s="235">
        <v>1</v>
      </c>
    </row>
    <row r="337" spans="1:12">
      <c r="A337" s="225">
        <v>333</v>
      </c>
      <c r="B337" s="235" t="s">
        <v>45</v>
      </c>
      <c r="C337" s="235" t="s">
        <v>243</v>
      </c>
      <c r="D337" s="228" t="s">
        <v>269</v>
      </c>
      <c r="E337" s="237">
        <v>2</v>
      </c>
      <c r="F337" s="237">
        <v>0</v>
      </c>
      <c r="G337" s="237">
        <f t="shared" si="5"/>
        <v>2</v>
      </c>
      <c r="H337" s="333" t="s">
        <v>130</v>
      </c>
      <c r="I337" s="247">
        <v>77</v>
      </c>
      <c r="J337" s="238" t="s">
        <v>317</v>
      </c>
      <c r="K337" s="235">
        <v>1</v>
      </c>
    </row>
    <row r="338" spans="1:12">
      <c r="A338" s="225">
        <v>334</v>
      </c>
      <c r="B338" s="235" t="s">
        <v>45</v>
      </c>
      <c r="C338" s="235" t="s">
        <v>243</v>
      </c>
      <c r="D338" s="228" t="s">
        <v>269</v>
      </c>
      <c r="E338" s="237">
        <v>0</v>
      </c>
      <c r="F338" s="237">
        <v>0</v>
      </c>
      <c r="G338" s="237">
        <f t="shared" si="5"/>
        <v>0</v>
      </c>
      <c r="H338" s="333" t="s">
        <v>270</v>
      </c>
      <c r="I338" s="273">
        <v>168</v>
      </c>
      <c r="J338" s="238" t="s">
        <v>318</v>
      </c>
      <c r="K338" s="235">
        <v>1</v>
      </c>
    </row>
    <row r="339" spans="1:12">
      <c r="A339" s="225">
        <v>335</v>
      </c>
      <c r="B339" s="235" t="s">
        <v>45</v>
      </c>
      <c r="C339" s="235" t="s">
        <v>243</v>
      </c>
      <c r="D339" s="228" t="s">
        <v>269</v>
      </c>
      <c r="E339" s="237">
        <v>1</v>
      </c>
      <c r="F339" s="237">
        <v>0</v>
      </c>
      <c r="G339" s="237">
        <f t="shared" si="5"/>
        <v>1</v>
      </c>
      <c r="H339" s="333" t="s">
        <v>117</v>
      </c>
      <c r="I339" s="273">
        <v>170</v>
      </c>
      <c r="J339" s="238" t="s">
        <v>317</v>
      </c>
      <c r="K339" s="235">
        <v>1</v>
      </c>
    </row>
    <row r="340" spans="1:12">
      <c r="A340" s="225">
        <v>336</v>
      </c>
      <c r="B340" s="235" t="s">
        <v>45</v>
      </c>
      <c r="C340" s="235" t="s">
        <v>243</v>
      </c>
      <c r="D340" s="228" t="s">
        <v>269</v>
      </c>
      <c r="E340" s="237">
        <v>1</v>
      </c>
      <c r="F340" s="237">
        <v>0</v>
      </c>
      <c r="G340" s="237">
        <f t="shared" si="5"/>
        <v>1</v>
      </c>
      <c r="H340" s="333" t="s">
        <v>122</v>
      </c>
      <c r="I340" s="273">
        <v>329</v>
      </c>
      <c r="J340" s="238" t="s">
        <v>317</v>
      </c>
      <c r="K340" s="235">
        <v>1</v>
      </c>
    </row>
    <row r="341" spans="1:12">
      <c r="A341" s="225">
        <v>337</v>
      </c>
      <c r="B341" s="235" t="s">
        <v>45</v>
      </c>
      <c r="C341" s="235" t="s">
        <v>243</v>
      </c>
      <c r="D341" s="228" t="s">
        <v>269</v>
      </c>
      <c r="E341" s="237">
        <v>1</v>
      </c>
      <c r="F341" s="237">
        <v>0</v>
      </c>
      <c r="G341" s="237">
        <f t="shared" si="5"/>
        <v>1</v>
      </c>
      <c r="H341" s="332" t="s">
        <v>129</v>
      </c>
      <c r="I341" s="235">
        <v>103</v>
      </c>
      <c r="J341" s="238" t="s">
        <v>317</v>
      </c>
      <c r="K341" s="235">
        <v>1</v>
      </c>
    </row>
    <row r="342" spans="1:12">
      <c r="A342" s="225">
        <v>338</v>
      </c>
      <c r="B342" s="235" t="s">
        <v>45</v>
      </c>
      <c r="C342" s="235" t="s">
        <v>243</v>
      </c>
      <c r="D342" s="232" t="s">
        <v>271</v>
      </c>
      <c r="E342" s="265">
        <v>1</v>
      </c>
      <c r="F342" s="265">
        <v>0</v>
      </c>
      <c r="G342" s="237">
        <f t="shared" si="5"/>
        <v>1</v>
      </c>
      <c r="H342" s="331" t="s">
        <v>12</v>
      </c>
      <c r="I342" s="247">
        <v>33</v>
      </c>
      <c r="J342" s="238" t="s">
        <v>317</v>
      </c>
      <c r="K342" s="235">
        <v>1</v>
      </c>
    </row>
    <row r="343" spans="1:12">
      <c r="A343" s="225">
        <v>339</v>
      </c>
      <c r="B343" s="235" t="s">
        <v>45</v>
      </c>
      <c r="C343" s="235" t="s">
        <v>243</v>
      </c>
      <c r="D343" s="232" t="s">
        <v>271</v>
      </c>
      <c r="E343" s="265">
        <v>1</v>
      </c>
      <c r="F343" s="265">
        <v>0</v>
      </c>
      <c r="G343" s="237">
        <f t="shared" si="5"/>
        <v>1</v>
      </c>
      <c r="H343" s="331" t="s">
        <v>17</v>
      </c>
      <c r="I343" s="247">
        <v>43</v>
      </c>
      <c r="J343" s="238" t="s">
        <v>317</v>
      </c>
      <c r="K343" s="235">
        <v>1</v>
      </c>
    </row>
    <row r="344" spans="1:12">
      <c r="A344" s="225">
        <v>340</v>
      </c>
      <c r="B344" s="235" t="s">
        <v>45</v>
      </c>
      <c r="C344" s="235" t="s">
        <v>243</v>
      </c>
      <c r="D344" s="232" t="s">
        <v>271</v>
      </c>
      <c r="E344" s="265">
        <v>2</v>
      </c>
      <c r="F344" s="265">
        <v>0</v>
      </c>
      <c r="G344" s="237">
        <f t="shared" si="5"/>
        <v>2</v>
      </c>
      <c r="H344" s="334" t="s">
        <v>302</v>
      </c>
      <c r="I344" s="247">
        <v>189</v>
      </c>
      <c r="J344" s="238" t="s">
        <v>317</v>
      </c>
      <c r="K344" s="235">
        <v>1</v>
      </c>
      <c r="L344" s="226" t="s">
        <v>311</v>
      </c>
    </row>
    <row r="345" spans="1:12">
      <c r="A345" s="225">
        <v>341</v>
      </c>
      <c r="B345" s="235" t="s">
        <v>45</v>
      </c>
      <c r="C345" s="235" t="s">
        <v>243</v>
      </c>
      <c r="D345" s="232" t="s">
        <v>271</v>
      </c>
      <c r="E345" s="265">
        <v>1</v>
      </c>
      <c r="F345" s="265">
        <v>0</v>
      </c>
      <c r="G345" s="237">
        <f t="shared" si="5"/>
        <v>1</v>
      </c>
      <c r="H345" s="331" t="s">
        <v>37</v>
      </c>
      <c r="I345" s="247">
        <v>140</v>
      </c>
      <c r="J345" s="238" t="s">
        <v>317</v>
      </c>
      <c r="K345" s="235">
        <v>1</v>
      </c>
    </row>
    <row r="346" spans="1:12">
      <c r="A346" s="225">
        <v>342</v>
      </c>
      <c r="B346" s="235" t="s">
        <v>45</v>
      </c>
      <c r="C346" s="235" t="s">
        <v>243</v>
      </c>
      <c r="D346" s="228" t="s">
        <v>272</v>
      </c>
      <c r="E346" s="237">
        <v>1</v>
      </c>
      <c r="F346" s="237">
        <v>0</v>
      </c>
      <c r="G346" s="237">
        <f t="shared" si="5"/>
        <v>1</v>
      </c>
      <c r="H346" s="332" t="s">
        <v>117</v>
      </c>
      <c r="I346" s="235">
        <v>156</v>
      </c>
      <c r="J346" s="238" t="s">
        <v>317</v>
      </c>
      <c r="K346" s="235">
        <v>1</v>
      </c>
    </row>
    <row r="347" spans="1:12">
      <c r="A347" s="225">
        <v>343</v>
      </c>
      <c r="B347" s="235" t="s">
        <v>45</v>
      </c>
      <c r="C347" s="235" t="s">
        <v>243</v>
      </c>
      <c r="D347" s="228" t="s">
        <v>272</v>
      </c>
      <c r="E347" s="237">
        <v>1</v>
      </c>
      <c r="F347" s="237">
        <v>0</v>
      </c>
      <c r="G347" s="237">
        <f t="shared" si="5"/>
        <v>1</v>
      </c>
      <c r="H347" s="332" t="s">
        <v>126</v>
      </c>
      <c r="I347" s="235">
        <v>139</v>
      </c>
      <c r="J347" s="238" t="s">
        <v>317</v>
      </c>
      <c r="K347" s="235">
        <v>1</v>
      </c>
    </row>
    <row r="348" spans="1:12">
      <c r="A348" s="225">
        <v>344</v>
      </c>
      <c r="B348" s="235" t="s">
        <v>45</v>
      </c>
      <c r="C348" s="235" t="s">
        <v>243</v>
      </c>
      <c r="D348" s="228" t="s">
        <v>272</v>
      </c>
      <c r="E348" s="237">
        <v>2</v>
      </c>
      <c r="F348" s="237">
        <v>0</v>
      </c>
      <c r="G348" s="237">
        <f t="shared" si="5"/>
        <v>2</v>
      </c>
      <c r="H348" s="332" t="s">
        <v>125</v>
      </c>
      <c r="I348" s="235">
        <v>72</v>
      </c>
      <c r="J348" s="238" t="s">
        <v>317</v>
      </c>
      <c r="K348" s="235">
        <v>1</v>
      </c>
    </row>
    <row r="349" spans="1:12">
      <c r="A349" s="225">
        <v>345</v>
      </c>
      <c r="B349" s="235" t="s">
        <v>45</v>
      </c>
      <c r="C349" s="235" t="s">
        <v>243</v>
      </c>
      <c r="D349" s="228" t="s">
        <v>272</v>
      </c>
      <c r="E349" s="237">
        <v>0</v>
      </c>
      <c r="F349" s="237">
        <v>0</v>
      </c>
      <c r="G349" s="237">
        <f t="shared" si="5"/>
        <v>0</v>
      </c>
      <c r="H349" s="332" t="s">
        <v>273</v>
      </c>
      <c r="I349" s="235">
        <v>245</v>
      </c>
      <c r="J349" s="238" t="s">
        <v>318</v>
      </c>
      <c r="K349" s="235">
        <v>1</v>
      </c>
    </row>
    <row r="350" spans="1:12">
      <c r="A350" s="225">
        <v>346</v>
      </c>
      <c r="B350" s="235" t="s">
        <v>45</v>
      </c>
      <c r="C350" s="235" t="s">
        <v>243</v>
      </c>
      <c r="D350" s="277" t="s">
        <v>274</v>
      </c>
      <c r="E350" s="278">
        <v>1</v>
      </c>
      <c r="F350" s="278">
        <v>0</v>
      </c>
      <c r="G350" s="237">
        <f t="shared" si="5"/>
        <v>1</v>
      </c>
      <c r="H350" s="340" t="s">
        <v>117</v>
      </c>
      <c r="I350" s="244">
        <v>150</v>
      </c>
      <c r="J350" s="238" t="s">
        <v>317</v>
      </c>
      <c r="K350" s="235">
        <v>1</v>
      </c>
    </row>
    <row r="351" spans="1:12">
      <c r="A351" s="225">
        <v>347</v>
      </c>
      <c r="B351" s="235" t="s">
        <v>45</v>
      </c>
      <c r="C351" s="235" t="s">
        <v>243</v>
      </c>
      <c r="D351" s="277" t="s">
        <v>274</v>
      </c>
      <c r="E351" s="278">
        <v>2</v>
      </c>
      <c r="F351" s="278">
        <v>0</v>
      </c>
      <c r="G351" s="237">
        <f t="shared" si="5"/>
        <v>2</v>
      </c>
      <c r="H351" s="340" t="s">
        <v>114</v>
      </c>
      <c r="I351" s="244">
        <v>650</v>
      </c>
      <c r="J351" s="238" t="s">
        <v>317</v>
      </c>
      <c r="K351" s="235">
        <v>1</v>
      </c>
    </row>
    <row r="352" spans="1:12" ht="21">
      <c r="A352" s="307" t="s">
        <v>280</v>
      </c>
      <c r="B352" s="308"/>
      <c r="C352" s="308"/>
      <c r="D352" s="308"/>
      <c r="E352" s="308"/>
      <c r="F352" s="308"/>
      <c r="G352" s="308"/>
      <c r="H352" s="308"/>
      <c r="I352" s="308"/>
      <c r="J352" s="309"/>
      <c r="K352" s="283">
        <f>SUM(K5:K351)</f>
        <v>350</v>
      </c>
    </row>
    <row r="353" spans="1:11" ht="21">
      <c r="A353" s="307" t="s">
        <v>281</v>
      </c>
      <c r="B353" s="308"/>
      <c r="C353" s="308"/>
      <c r="D353" s="308"/>
      <c r="E353" s="308"/>
      <c r="F353" s="308"/>
      <c r="G353" s="308"/>
      <c r="H353" s="308"/>
      <c r="I353" s="308"/>
      <c r="J353" s="309"/>
      <c r="K353" s="283">
        <v>17</v>
      </c>
    </row>
    <row r="354" spans="1:11" ht="21">
      <c r="A354" s="307" t="s">
        <v>282</v>
      </c>
      <c r="B354" s="308"/>
      <c r="C354" s="308"/>
      <c r="D354" s="308"/>
      <c r="E354" s="308"/>
      <c r="F354" s="308"/>
      <c r="G354" s="308"/>
      <c r="H354" s="308"/>
      <c r="I354" s="308"/>
      <c r="J354" s="309"/>
      <c r="K354" s="283">
        <v>10</v>
      </c>
    </row>
    <row r="355" spans="1:11" ht="21">
      <c r="A355" s="307" t="s">
        <v>283</v>
      </c>
      <c r="B355" s="308"/>
      <c r="C355" s="308"/>
      <c r="D355" s="308"/>
      <c r="E355" s="308"/>
      <c r="F355" s="308"/>
      <c r="G355" s="308"/>
      <c r="H355" s="308"/>
      <c r="I355" s="308"/>
      <c r="J355" s="309"/>
      <c r="K355" s="283">
        <v>323</v>
      </c>
    </row>
    <row r="358" spans="1:11" ht="37.5" customHeight="1">
      <c r="H358" s="351" t="s">
        <v>284</v>
      </c>
      <c r="I358" s="351"/>
    </row>
    <row r="359" spans="1:11" ht="37.5" customHeight="1">
      <c r="H359" s="351" t="s">
        <v>285</v>
      </c>
      <c r="I359" s="351"/>
    </row>
  </sheetData>
  <autoFilter ref="A4:L355"/>
  <mergeCells count="18">
    <mergeCell ref="L3:L4"/>
    <mergeCell ref="H358:I358"/>
    <mergeCell ref="H359:I359"/>
    <mergeCell ref="A352:J352"/>
    <mergeCell ref="A353:J353"/>
    <mergeCell ref="A354:J354"/>
    <mergeCell ref="A355:J355"/>
    <mergeCell ref="A1:K1"/>
    <mergeCell ref="A2:K2"/>
    <mergeCell ref="A3:A4"/>
    <mergeCell ref="C3:C4"/>
    <mergeCell ref="D3:D4"/>
    <mergeCell ref="H3:H4"/>
    <mergeCell ref="I3:I4"/>
    <mergeCell ref="J3:J4"/>
    <mergeCell ref="B3:B4"/>
    <mergeCell ref="E3:G3"/>
    <mergeCell ref="K3:K4"/>
  </mergeCells>
  <pageMargins left="1.41" right="0.69" top="0.25" bottom="0.25" header="0.3" footer="0.3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2"/>
  <sheetViews>
    <sheetView topLeftCell="A152" workbookViewId="0">
      <selection activeCell="A5" sqref="A5:XFD162"/>
    </sheetView>
  </sheetViews>
  <sheetFormatPr defaultColWidth="9.140625" defaultRowHeight="15"/>
  <cols>
    <col min="1" max="1" width="9.140625" style="185"/>
    <col min="2" max="2" width="12.85546875" style="185" customWidth="1"/>
    <col min="3" max="3" width="34.42578125" style="185" customWidth="1"/>
    <col min="4" max="4" width="22" style="185" customWidth="1"/>
    <col min="5" max="9" width="9.140625" style="223"/>
    <col min="10" max="16384" width="9.140625" style="185"/>
  </cols>
  <sheetData>
    <row r="1" spans="1:9" s="186" customFormat="1" ht="18.75">
      <c r="A1" s="321" t="s">
        <v>10</v>
      </c>
      <c r="B1" s="321"/>
      <c r="C1" s="321"/>
      <c r="D1" s="321"/>
      <c r="E1" s="321"/>
      <c r="F1" s="321"/>
      <c r="G1" s="321"/>
      <c r="H1" s="321"/>
      <c r="I1" s="321"/>
    </row>
    <row r="2" spans="1:9" s="186" customFormat="1" ht="18.75">
      <c r="A2" s="322" t="s">
        <v>39</v>
      </c>
      <c r="B2" s="322"/>
      <c r="C2" s="322"/>
      <c r="D2" s="322"/>
      <c r="E2" s="322"/>
      <c r="F2" s="322"/>
      <c r="G2" s="322"/>
      <c r="H2" s="322"/>
      <c r="I2" s="322"/>
    </row>
    <row r="3" spans="1:9" s="187" customFormat="1" ht="15.75">
      <c r="A3" s="312" t="s">
        <v>0</v>
      </c>
      <c r="B3" s="312" t="s">
        <v>1</v>
      </c>
      <c r="C3" s="312" t="s">
        <v>2</v>
      </c>
      <c r="D3" s="312" t="s">
        <v>3</v>
      </c>
      <c r="E3" s="312" t="s">
        <v>4</v>
      </c>
      <c r="F3" s="312" t="s">
        <v>5</v>
      </c>
      <c r="G3" s="312" t="s">
        <v>9</v>
      </c>
      <c r="H3" s="312"/>
      <c r="I3" s="312"/>
    </row>
    <row r="4" spans="1:9" s="187" customFormat="1" ht="15.75">
      <c r="A4" s="312"/>
      <c r="B4" s="312"/>
      <c r="C4" s="312"/>
      <c r="D4" s="312"/>
      <c r="E4" s="312"/>
      <c r="F4" s="312"/>
      <c r="G4" s="188" t="s">
        <v>6</v>
      </c>
      <c r="H4" s="188" t="s">
        <v>7</v>
      </c>
      <c r="I4" s="188" t="s">
        <v>8</v>
      </c>
    </row>
    <row r="5" spans="1:9">
      <c r="A5" s="192">
        <v>1</v>
      </c>
      <c r="B5" s="193" t="s">
        <v>91</v>
      </c>
      <c r="C5" s="193" t="s">
        <v>92</v>
      </c>
      <c r="D5" s="191" t="s">
        <v>11</v>
      </c>
      <c r="E5" s="218">
        <v>6</v>
      </c>
      <c r="F5" s="218"/>
      <c r="G5" s="218">
        <v>1</v>
      </c>
      <c r="H5" s="218"/>
      <c r="I5" s="218">
        <v>1</v>
      </c>
    </row>
    <row r="6" spans="1:9">
      <c r="A6" s="192">
        <v>2</v>
      </c>
      <c r="B6" s="219" t="s">
        <v>91</v>
      </c>
      <c r="C6" s="219" t="s">
        <v>92</v>
      </c>
      <c r="D6" s="191" t="s">
        <v>14</v>
      </c>
      <c r="E6" s="218">
        <v>13</v>
      </c>
      <c r="F6" s="218"/>
      <c r="G6" s="218">
        <v>1</v>
      </c>
      <c r="H6" s="218"/>
      <c r="I6" s="218">
        <v>1</v>
      </c>
    </row>
    <row r="7" spans="1:9">
      <c r="A7" s="218">
        <v>3</v>
      </c>
      <c r="B7" s="219" t="s">
        <v>91</v>
      </c>
      <c r="C7" s="219" t="s">
        <v>92</v>
      </c>
      <c r="D7" s="191" t="s">
        <v>15</v>
      </c>
      <c r="E7" s="218">
        <v>36</v>
      </c>
      <c r="F7" s="218"/>
      <c r="G7" s="218">
        <v>1</v>
      </c>
      <c r="H7" s="218"/>
      <c r="I7" s="218">
        <v>1</v>
      </c>
    </row>
    <row r="8" spans="1:9">
      <c r="A8" s="218">
        <v>4</v>
      </c>
      <c r="B8" s="219" t="s">
        <v>91</v>
      </c>
      <c r="C8" s="219" t="s">
        <v>92</v>
      </c>
      <c r="D8" s="191" t="s">
        <v>17</v>
      </c>
      <c r="E8" s="218">
        <v>45</v>
      </c>
      <c r="F8" s="218"/>
      <c r="G8" s="218">
        <v>1</v>
      </c>
      <c r="H8" s="218"/>
      <c r="I8" s="218">
        <v>1</v>
      </c>
    </row>
    <row r="9" spans="1:9">
      <c r="A9" s="218">
        <v>5</v>
      </c>
      <c r="B9" s="219" t="s">
        <v>91</v>
      </c>
      <c r="C9" s="219" t="s">
        <v>92</v>
      </c>
      <c r="D9" s="191" t="s">
        <v>20</v>
      </c>
      <c r="E9" s="218">
        <v>109</v>
      </c>
      <c r="F9" s="218"/>
      <c r="G9" s="218">
        <v>1</v>
      </c>
      <c r="H9" s="218"/>
      <c r="I9" s="218">
        <v>1</v>
      </c>
    </row>
    <row r="10" spans="1:9">
      <c r="A10" s="218">
        <v>6</v>
      </c>
      <c r="B10" s="219" t="s">
        <v>91</v>
      </c>
      <c r="C10" s="219" t="s">
        <v>92</v>
      </c>
      <c r="D10" s="191" t="s">
        <v>24</v>
      </c>
      <c r="E10" s="218">
        <v>68</v>
      </c>
      <c r="F10" s="218"/>
      <c r="G10" s="218">
        <v>1</v>
      </c>
      <c r="H10" s="218"/>
      <c r="I10" s="218">
        <v>1</v>
      </c>
    </row>
    <row r="11" spans="1:9">
      <c r="A11" s="218">
        <v>7</v>
      </c>
      <c r="B11" s="219" t="s">
        <v>91</v>
      </c>
      <c r="C11" s="219" t="s">
        <v>92</v>
      </c>
      <c r="D11" s="191" t="s">
        <v>26</v>
      </c>
      <c r="E11" s="218">
        <v>38</v>
      </c>
      <c r="F11" s="218"/>
      <c r="G11" s="218">
        <v>1</v>
      </c>
      <c r="H11" s="218"/>
      <c r="I11" s="218">
        <v>1</v>
      </c>
    </row>
    <row r="12" spans="1:9">
      <c r="A12" s="218">
        <v>8</v>
      </c>
      <c r="B12" s="219" t="s">
        <v>91</v>
      </c>
      <c r="C12" s="219" t="s">
        <v>92</v>
      </c>
      <c r="D12" s="191" t="s">
        <v>27</v>
      </c>
      <c r="E12" s="218">
        <v>44</v>
      </c>
      <c r="F12" s="218"/>
      <c r="G12" s="218">
        <v>1</v>
      </c>
      <c r="H12" s="218"/>
      <c r="I12" s="218">
        <v>1</v>
      </c>
    </row>
    <row r="13" spans="1:9">
      <c r="A13" s="218">
        <v>9</v>
      </c>
      <c r="B13" s="219" t="s">
        <v>91</v>
      </c>
      <c r="C13" s="219" t="s">
        <v>92</v>
      </c>
      <c r="D13" s="191" t="s">
        <v>30</v>
      </c>
      <c r="E13" s="218">
        <v>25</v>
      </c>
      <c r="F13" s="218"/>
      <c r="G13" s="218">
        <v>1</v>
      </c>
      <c r="H13" s="218"/>
      <c r="I13" s="218">
        <v>1</v>
      </c>
    </row>
    <row r="14" spans="1:9">
      <c r="A14" s="218">
        <v>10</v>
      </c>
      <c r="B14" s="219" t="s">
        <v>91</v>
      </c>
      <c r="C14" s="219" t="s">
        <v>92</v>
      </c>
      <c r="D14" s="191" t="s">
        <v>37</v>
      </c>
      <c r="E14" s="218">
        <v>94</v>
      </c>
      <c r="F14" s="218"/>
      <c r="G14" s="218">
        <v>1</v>
      </c>
      <c r="H14" s="218"/>
      <c r="I14" s="218">
        <v>1</v>
      </c>
    </row>
    <row r="15" spans="1:9">
      <c r="A15" s="218">
        <v>11</v>
      </c>
      <c r="B15" s="195" t="s">
        <v>91</v>
      </c>
      <c r="C15" s="195" t="s">
        <v>95</v>
      </c>
      <c r="D15" s="194" t="s">
        <v>11</v>
      </c>
      <c r="E15" s="224">
        <v>30</v>
      </c>
      <c r="F15" s="218">
        <v>30</v>
      </c>
      <c r="G15" s="218">
        <v>1</v>
      </c>
      <c r="H15" s="218"/>
      <c r="I15" s="218">
        <v>1</v>
      </c>
    </row>
    <row r="16" spans="1:9">
      <c r="A16" s="218">
        <v>12</v>
      </c>
      <c r="B16" s="219" t="s">
        <v>91</v>
      </c>
      <c r="C16" s="219" t="s">
        <v>95</v>
      </c>
      <c r="D16" s="194" t="s">
        <v>14</v>
      </c>
      <c r="E16" s="224">
        <v>100</v>
      </c>
      <c r="F16" s="218">
        <v>100</v>
      </c>
      <c r="G16" s="218">
        <v>1</v>
      </c>
      <c r="H16" s="218"/>
      <c r="I16" s="218">
        <v>1</v>
      </c>
    </row>
    <row r="17" spans="1:9">
      <c r="A17" s="218">
        <v>13</v>
      </c>
      <c r="B17" s="219" t="s">
        <v>91</v>
      </c>
      <c r="C17" s="219" t="s">
        <v>95</v>
      </c>
      <c r="D17" s="194" t="s">
        <v>17</v>
      </c>
      <c r="E17" s="218">
        <v>70</v>
      </c>
      <c r="F17" s="218">
        <v>70</v>
      </c>
      <c r="G17" s="218">
        <v>1</v>
      </c>
      <c r="H17" s="218"/>
      <c r="I17" s="218">
        <v>1</v>
      </c>
    </row>
    <row r="18" spans="1:9">
      <c r="A18" s="218">
        <v>14</v>
      </c>
      <c r="B18" s="219" t="s">
        <v>91</v>
      </c>
      <c r="C18" s="219" t="s">
        <v>95</v>
      </c>
      <c r="D18" s="194" t="s">
        <v>20</v>
      </c>
      <c r="E18" s="218">
        <v>310</v>
      </c>
      <c r="F18" s="218">
        <v>310</v>
      </c>
      <c r="G18" s="218">
        <v>1</v>
      </c>
      <c r="H18" s="218"/>
      <c r="I18" s="218">
        <v>1</v>
      </c>
    </row>
    <row r="19" spans="1:9">
      <c r="A19" s="218">
        <v>15</v>
      </c>
      <c r="B19" s="219" t="s">
        <v>91</v>
      </c>
      <c r="C19" s="219" t="s">
        <v>95</v>
      </c>
      <c r="D19" s="194" t="s">
        <v>26</v>
      </c>
      <c r="E19" s="218">
        <v>90</v>
      </c>
      <c r="F19" s="218">
        <v>90</v>
      </c>
      <c r="G19" s="218">
        <v>1</v>
      </c>
      <c r="H19" s="218"/>
      <c r="I19" s="218">
        <v>1</v>
      </c>
    </row>
    <row r="20" spans="1:9">
      <c r="A20" s="218">
        <v>16</v>
      </c>
      <c r="B20" s="219" t="s">
        <v>91</v>
      </c>
      <c r="C20" s="219" t="s">
        <v>95</v>
      </c>
      <c r="D20" s="194" t="s">
        <v>27</v>
      </c>
      <c r="E20" s="218">
        <v>136</v>
      </c>
      <c r="F20" s="218">
        <v>136</v>
      </c>
      <c r="G20" s="218">
        <v>1</v>
      </c>
      <c r="H20" s="218"/>
      <c r="I20" s="218">
        <v>1</v>
      </c>
    </row>
    <row r="21" spans="1:9">
      <c r="A21" s="218">
        <v>17</v>
      </c>
      <c r="B21" s="219" t="s">
        <v>91</v>
      </c>
      <c r="C21" s="219" t="s">
        <v>95</v>
      </c>
      <c r="D21" s="194" t="s">
        <v>29</v>
      </c>
      <c r="E21" s="218">
        <v>150</v>
      </c>
      <c r="F21" s="218">
        <v>150</v>
      </c>
      <c r="G21" s="218">
        <v>1</v>
      </c>
      <c r="H21" s="218"/>
      <c r="I21" s="218">
        <v>1</v>
      </c>
    </row>
    <row r="22" spans="1:9">
      <c r="A22" s="218">
        <v>18</v>
      </c>
      <c r="B22" s="219" t="s">
        <v>91</v>
      </c>
      <c r="C22" s="219" t="s">
        <v>95</v>
      </c>
      <c r="D22" s="194" t="s">
        <v>30</v>
      </c>
      <c r="E22" s="218">
        <v>130</v>
      </c>
      <c r="F22" s="218">
        <v>130</v>
      </c>
      <c r="G22" s="218">
        <v>1</v>
      </c>
      <c r="H22" s="218"/>
      <c r="I22" s="218">
        <v>1</v>
      </c>
    </row>
    <row r="23" spans="1:9">
      <c r="A23" s="218">
        <v>19</v>
      </c>
      <c r="B23" s="219" t="s">
        <v>91</v>
      </c>
      <c r="C23" s="219" t="s">
        <v>95</v>
      </c>
      <c r="D23" s="194" t="s">
        <v>37</v>
      </c>
      <c r="E23" s="218">
        <v>310</v>
      </c>
      <c r="F23" s="218">
        <v>310</v>
      </c>
      <c r="G23" s="218">
        <v>2</v>
      </c>
      <c r="H23" s="218"/>
      <c r="I23" s="218">
        <v>2</v>
      </c>
    </row>
    <row r="24" spans="1:9">
      <c r="A24" s="218">
        <v>20</v>
      </c>
      <c r="B24" s="219" t="s">
        <v>96</v>
      </c>
      <c r="C24" s="219" t="s">
        <v>97</v>
      </c>
      <c r="D24" s="196" t="s">
        <v>12</v>
      </c>
      <c r="E24" s="218">
        <v>34</v>
      </c>
      <c r="F24" s="218"/>
      <c r="G24" s="218">
        <v>1</v>
      </c>
      <c r="H24" s="218"/>
      <c r="I24" s="218">
        <v>1</v>
      </c>
    </row>
    <row r="25" spans="1:9">
      <c r="A25" s="218">
        <v>21</v>
      </c>
      <c r="B25" s="219" t="s">
        <v>96</v>
      </c>
      <c r="C25" s="219" t="s">
        <v>97</v>
      </c>
      <c r="D25" s="196" t="s">
        <v>14</v>
      </c>
      <c r="E25" s="218">
        <v>51</v>
      </c>
      <c r="F25" s="218"/>
      <c r="G25" s="218">
        <v>1</v>
      </c>
      <c r="H25" s="218"/>
      <c r="I25" s="218">
        <v>1</v>
      </c>
    </row>
    <row r="26" spans="1:9">
      <c r="A26" s="218">
        <v>22</v>
      </c>
      <c r="B26" s="219" t="s">
        <v>96</v>
      </c>
      <c r="C26" s="219" t="s">
        <v>97</v>
      </c>
      <c r="D26" s="196" t="s">
        <v>17</v>
      </c>
      <c r="E26" s="218">
        <v>18</v>
      </c>
      <c r="F26" s="218"/>
      <c r="G26" s="218">
        <v>1</v>
      </c>
      <c r="H26" s="218"/>
      <c r="I26" s="218">
        <v>1</v>
      </c>
    </row>
    <row r="27" spans="1:9">
      <c r="A27" s="218">
        <v>23</v>
      </c>
      <c r="B27" s="219" t="s">
        <v>96</v>
      </c>
      <c r="C27" s="219" t="s">
        <v>97</v>
      </c>
      <c r="D27" s="196" t="s">
        <v>19</v>
      </c>
      <c r="E27" s="218">
        <v>79</v>
      </c>
      <c r="F27" s="218"/>
      <c r="G27" s="218">
        <v>1</v>
      </c>
      <c r="H27" s="218"/>
      <c r="I27" s="218">
        <v>1</v>
      </c>
    </row>
    <row r="28" spans="1:9">
      <c r="A28" s="218">
        <v>24</v>
      </c>
      <c r="B28" s="219" t="s">
        <v>96</v>
      </c>
      <c r="C28" s="219" t="s">
        <v>97</v>
      </c>
      <c r="D28" s="196" t="s">
        <v>20</v>
      </c>
      <c r="E28" s="218">
        <v>171</v>
      </c>
      <c r="F28" s="218"/>
      <c r="G28" s="218">
        <v>1</v>
      </c>
      <c r="H28" s="218"/>
      <c r="I28" s="218">
        <v>1</v>
      </c>
    </row>
    <row r="29" spans="1:9">
      <c r="A29" s="218">
        <v>25</v>
      </c>
      <c r="B29" s="219" t="s">
        <v>96</v>
      </c>
      <c r="C29" s="219" t="s">
        <v>97</v>
      </c>
      <c r="D29" s="196" t="s">
        <v>21</v>
      </c>
      <c r="E29" s="218"/>
      <c r="F29" s="218"/>
      <c r="G29" s="218">
        <v>1</v>
      </c>
      <c r="H29" s="218"/>
      <c r="I29" s="218">
        <v>1</v>
      </c>
    </row>
    <row r="30" spans="1:9">
      <c r="A30" s="218">
        <v>26</v>
      </c>
      <c r="B30" s="219" t="s">
        <v>96</v>
      </c>
      <c r="C30" s="219" t="s">
        <v>97</v>
      </c>
      <c r="D30" s="196" t="s">
        <v>24</v>
      </c>
      <c r="E30" s="218">
        <v>56</v>
      </c>
      <c r="F30" s="197" t="s">
        <v>98</v>
      </c>
      <c r="G30" s="218">
        <v>1</v>
      </c>
      <c r="H30" s="218"/>
      <c r="I30" s="218">
        <v>1</v>
      </c>
    </row>
    <row r="31" spans="1:9">
      <c r="A31" s="218">
        <v>27</v>
      </c>
      <c r="B31" s="219" t="s">
        <v>96</v>
      </c>
      <c r="C31" s="219" t="s">
        <v>97</v>
      </c>
      <c r="D31" s="196" t="s">
        <v>26</v>
      </c>
      <c r="E31" s="218">
        <v>35</v>
      </c>
      <c r="F31" s="218"/>
      <c r="G31" s="218">
        <v>1</v>
      </c>
      <c r="H31" s="218"/>
      <c r="I31" s="218">
        <v>1</v>
      </c>
    </row>
    <row r="32" spans="1:9">
      <c r="A32" s="218">
        <v>28</v>
      </c>
      <c r="B32" s="219" t="s">
        <v>96</v>
      </c>
      <c r="C32" s="219" t="s">
        <v>97</v>
      </c>
      <c r="D32" s="196" t="s">
        <v>30</v>
      </c>
      <c r="E32" s="218">
        <v>69</v>
      </c>
      <c r="F32" s="218"/>
      <c r="G32" s="218">
        <v>1</v>
      </c>
      <c r="H32" s="218"/>
      <c r="I32" s="218">
        <v>1</v>
      </c>
    </row>
    <row r="33" spans="1:9" ht="15" customHeight="1">
      <c r="A33" s="218">
        <v>29</v>
      </c>
      <c r="B33" s="222" t="s">
        <v>91</v>
      </c>
      <c r="C33" s="221" t="s">
        <v>99</v>
      </c>
      <c r="D33" s="198" t="s">
        <v>11</v>
      </c>
      <c r="E33" s="218">
        <v>30</v>
      </c>
      <c r="F33" s="218">
        <v>30</v>
      </c>
      <c r="G33" s="218">
        <v>1</v>
      </c>
      <c r="H33" s="218"/>
      <c r="I33" s="218">
        <v>1</v>
      </c>
    </row>
    <row r="34" spans="1:9" ht="37.5">
      <c r="A34" s="218">
        <v>30</v>
      </c>
      <c r="B34" s="222" t="s">
        <v>91</v>
      </c>
      <c r="C34" s="221" t="s">
        <v>99</v>
      </c>
      <c r="D34" s="198" t="s">
        <v>14</v>
      </c>
      <c r="E34" s="218">
        <v>53</v>
      </c>
      <c r="F34" s="218">
        <v>53</v>
      </c>
      <c r="G34" s="218"/>
      <c r="H34" s="218"/>
      <c r="I34" s="218">
        <v>53</v>
      </c>
    </row>
    <row r="35" spans="1:9" ht="37.5">
      <c r="A35" s="218">
        <v>31</v>
      </c>
      <c r="B35" s="222" t="s">
        <v>91</v>
      </c>
      <c r="C35" s="221" t="s">
        <v>99</v>
      </c>
      <c r="D35" s="198" t="s">
        <v>17</v>
      </c>
      <c r="E35" s="218">
        <v>103</v>
      </c>
      <c r="F35" s="218">
        <v>103</v>
      </c>
      <c r="G35" s="218">
        <v>1</v>
      </c>
      <c r="H35" s="218"/>
      <c r="I35" s="218">
        <v>1</v>
      </c>
    </row>
    <row r="36" spans="1:9" ht="37.5">
      <c r="A36" s="218">
        <v>32</v>
      </c>
      <c r="B36" s="222" t="s">
        <v>91</v>
      </c>
      <c r="C36" s="221" t="s">
        <v>99</v>
      </c>
      <c r="D36" s="198" t="s">
        <v>18</v>
      </c>
      <c r="E36" s="218">
        <v>80</v>
      </c>
      <c r="F36" s="218">
        <v>80</v>
      </c>
      <c r="G36" s="218"/>
      <c r="H36" s="218"/>
      <c r="I36" s="218">
        <v>80</v>
      </c>
    </row>
    <row r="37" spans="1:9" ht="37.5">
      <c r="A37" s="218">
        <v>33</v>
      </c>
      <c r="B37" s="222" t="s">
        <v>91</v>
      </c>
      <c r="C37" s="221" t="s">
        <v>99</v>
      </c>
      <c r="D37" s="198" t="s">
        <v>20</v>
      </c>
      <c r="E37" s="218">
        <v>288</v>
      </c>
      <c r="F37" s="218">
        <v>144</v>
      </c>
      <c r="G37" s="218"/>
      <c r="H37" s="218"/>
      <c r="I37" s="218">
        <v>144</v>
      </c>
    </row>
    <row r="38" spans="1:9" ht="37.5">
      <c r="A38" s="218">
        <v>34</v>
      </c>
      <c r="B38" s="222" t="s">
        <v>91</v>
      </c>
      <c r="C38" s="221" t="s">
        <v>99</v>
      </c>
      <c r="D38" s="198" t="s">
        <v>22</v>
      </c>
      <c r="E38" s="218">
        <v>47</v>
      </c>
      <c r="F38" s="218">
        <v>47</v>
      </c>
      <c r="G38" s="218">
        <v>1</v>
      </c>
      <c r="H38" s="218"/>
      <c r="I38" s="218">
        <v>1</v>
      </c>
    </row>
    <row r="39" spans="1:9" ht="37.5">
      <c r="A39" s="218">
        <v>35</v>
      </c>
      <c r="B39" s="222" t="s">
        <v>91</v>
      </c>
      <c r="C39" s="221" t="s">
        <v>99</v>
      </c>
      <c r="D39" s="198" t="s">
        <v>24</v>
      </c>
      <c r="E39" s="218">
        <v>253</v>
      </c>
      <c r="F39" s="218">
        <v>253</v>
      </c>
      <c r="G39" s="218">
        <v>1</v>
      </c>
      <c r="H39" s="218"/>
      <c r="I39" s="218">
        <v>1</v>
      </c>
    </row>
    <row r="40" spans="1:9" ht="37.5">
      <c r="A40" s="218">
        <v>36</v>
      </c>
      <c r="B40" s="222" t="s">
        <v>91</v>
      </c>
      <c r="C40" s="221" t="s">
        <v>99</v>
      </c>
      <c r="D40" s="198" t="s">
        <v>26</v>
      </c>
      <c r="E40" s="218">
        <v>125</v>
      </c>
      <c r="F40" s="218">
        <v>125</v>
      </c>
      <c r="G40" s="218">
        <v>1</v>
      </c>
      <c r="H40" s="218"/>
      <c r="I40" s="218">
        <v>125</v>
      </c>
    </row>
    <row r="41" spans="1:9" ht="37.5">
      <c r="A41" s="218">
        <v>37</v>
      </c>
      <c r="B41" s="222" t="s">
        <v>91</v>
      </c>
      <c r="C41" s="221" t="s">
        <v>99</v>
      </c>
      <c r="D41" s="198" t="s">
        <v>27</v>
      </c>
      <c r="E41" s="218">
        <v>158</v>
      </c>
      <c r="F41" s="218">
        <v>158</v>
      </c>
      <c r="G41" s="218">
        <v>1</v>
      </c>
      <c r="H41" s="218"/>
      <c r="I41" s="218">
        <v>1</v>
      </c>
    </row>
    <row r="42" spans="1:9" ht="37.5">
      <c r="A42" s="218">
        <v>38</v>
      </c>
      <c r="B42" s="222" t="s">
        <v>91</v>
      </c>
      <c r="C42" s="221" t="s">
        <v>99</v>
      </c>
      <c r="D42" s="198" t="s">
        <v>29</v>
      </c>
      <c r="E42" s="218">
        <v>127</v>
      </c>
      <c r="F42" s="218">
        <v>127</v>
      </c>
      <c r="G42" s="218"/>
      <c r="H42" s="218"/>
      <c r="I42" s="218">
        <v>127</v>
      </c>
    </row>
    <row r="43" spans="1:9" ht="37.5">
      <c r="A43" s="218">
        <v>39</v>
      </c>
      <c r="B43" s="222" t="s">
        <v>91</v>
      </c>
      <c r="C43" s="221" t="s">
        <v>99</v>
      </c>
      <c r="D43" s="199" t="s">
        <v>100</v>
      </c>
      <c r="E43" s="218">
        <v>37</v>
      </c>
      <c r="F43" s="218">
        <v>37</v>
      </c>
      <c r="G43" s="218">
        <v>1</v>
      </c>
      <c r="H43" s="218"/>
      <c r="I43" s="218">
        <v>37</v>
      </c>
    </row>
    <row r="44" spans="1:9" ht="37.5">
      <c r="A44" s="218">
        <v>40</v>
      </c>
      <c r="B44" s="222" t="s">
        <v>91</v>
      </c>
      <c r="C44" s="221" t="s">
        <v>99</v>
      </c>
      <c r="D44" s="198" t="s">
        <v>35</v>
      </c>
      <c r="E44" s="218">
        <v>80</v>
      </c>
      <c r="F44" s="218">
        <v>80</v>
      </c>
      <c r="G44" s="218"/>
      <c r="H44" s="218"/>
      <c r="I44" s="218">
        <v>80</v>
      </c>
    </row>
    <row r="45" spans="1:9" ht="37.5">
      <c r="A45" s="218">
        <v>41</v>
      </c>
      <c r="B45" s="222" t="s">
        <v>91</v>
      </c>
      <c r="C45" s="221" t="s">
        <v>99</v>
      </c>
      <c r="D45" s="198" t="s">
        <v>37</v>
      </c>
      <c r="E45" s="218">
        <v>250</v>
      </c>
      <c r="F45" s="218">
        <v>250</v>
      </c>
      <c r="G45" s="218">
        <v>1</v>
      </c>
      <c r="H45" s="218"/>
      <c r="I45" s="218">
        <v>1</v>
      </c>
    </row>
    <row r="46" spans="1:9">
      <c r="A46" s="218">
        <v>42</v>
      </c>
      <c r="B46" s="208" t="s">
        <v>101</v>
      </c>
      <c r="C46" s="208" t="s">
        <v>102</v>
      </c>
      <c r="D46" s="200" t="s">
        <v>17</v>
      </c>
      <c r="E46" s="218">
        <v>274</v>
      </c>
      <c r="F46" s="218">
        <v>274</v>
      </c>
      <c r="G46" s="218">
        <v>1</v>
      </c>
      <c r="H46" s="218">
        <v>0</v>
      </c>
      <c r="I46" s="218">
        <v>1</v>
      </c>
    </row>
    <row r="47" spans="1:9">
      <c r="A47" s="218">
        <v>43</v>
      </c>
      <c r="B47" s="208" t="s">
        <v>101</v>
      </c>
      <c r="C47" s="208" t="s">
        <v>102</v>
      </c>
      <c r="D47" s="200" t="s">
        <v>24</v>
      </c>
      <c r="E47" s="218">
        <v>283</v>
      </c>
      <c r="F47" s="218">
        <v>283</v>
      </c>
      <c r="G47" s="218">
        <v>2</v>
      </c>
      <c r="H47" s="218">
        <v>0</v>
      </c>
      <c r="I47" s="218">
        <v>2</v>
      </c>
    </row>
    <row r="48" spans="1:9">
      <c r="A48" s="218">
        <v>44</v>
      </c>
      <c r="B48" s="208" t="s">
        <v>101</v>
      </c>
      <c r="C48" s="208" t="s">
        <v>102</v>
      </c>
      <c r="D48" s="200" t="s">
        <v>94</v>
      </c>
      <c r="E48" s="218">
        <v>50</v>
      </c>
      <c r="F48" s="218">
        <v>50</v>
      </c>
      <c r="G48" s="218">
        <v>1</v>
      </c>
      <c r="H48" s="218">
        <v>0</v>
      </c>
      <c r="I48" s="218">
        <v>1</v>
      </c>
    </row>
    <row r="49" spans="1:9">
      <c r="A49" s="218">
        <v>45</v>
      </c>
      <c r="B49" s="208" t="s">
        <v>101</v>
      </c>
      <c r="C49" s="208" t="s">
        <v>102</v>
      </c>
      <c r="D49" s="200" t="s">
        <v>26</v>
      </c>
      <c r="E49" s="218">
        <v>128</v>
      </c>
      <c r="F49" s="218">
        <v>128</v>
      </c>
      <c r="G49" s="218">
        <v>1</v>
      </c>
      <c r="H49" s="218">
        <v>0</v>
      </c>
      <c r="I49" s="218">
        <v>1</v>
      </c>
    </row>
    <row r="50" spans="1:9">
      <c r="A50" s="218">
        <v>46</v>
      </c>
      <c r="B50" s="208" t="s">
        <v>101</v>
      </c>
      <c r="C50" s="208" t="s">
        <v>102</v>
      </c>
      <c r="D50" s="200" t="s">
        <v>29</v>
      </c>
      <c r="E50" s="218">
        <v>355</v>
      </c>
      <c r="F50" s="218">
        <v>1</v>
      </c>
      <c r="G50" s="218">
        <v>1</v>
      </c>
      <c r="H50" s="218">
        <v>0</v>
      </c>
      <c r="I50" s="218">
        <v>1</v>
      </c>
    </row>
    <row r="51" spans="1:9">
      <c r="A51" s="218">
        <v>47</v>
      </c>
      <c r="B51" s="208" t="s">
        <v>101</v>
      </c>
      <c r="C51" s="208" t="s">
        <v>102</v>
      </c>
      <c r="D51" s="200" t="s">
        <v>30</v>
      </c>
      <c r="E51" s="218">
        <v>121</v>
      </c>
      <c r="F51" s="218">
        <v>121</v>
      </c>
      <c r="G51" s="218">
        <v>1</v>
      </c>
      <c r="H51" s="218"/>
      <c r="I51" s="218">
        <v>1</v>
      </c>
    </row>
    <row r="52" spans="1:9">
      <c r="A52" s="218">
        <v>48</v>
      </c>
      <c r="B52" s="208" t="s">
        <v>101</v>
      </c>
      <c r="C52" s="208" t="s">
        <v>102</v>
      </c>
      <c r="D52" s="200" t="s">
        <v>37</v>
      </c>
      <c r="E52" s="218">
        <v>390</v>
      </c>
      <c r="F52" s="218">
        <v>390</v>
      </c>
      <c r="G52" s="218">
        <v>1</v>
      </c>
      <c r="H52" s="218">
        <v>0</v>
      </c>
      <c r="I52" s="218">
        <v>1</v>
      </c>
    </row>
    <row r="53" spans="1:9">
      <c r="A53" s="218">
        <v>49</v>
      </c>
      <c r="B53" s="202" t="s">
        <v>91</v>
      </c>
      <c r="C53" s="202" t="s">
        <v>103</v>
      </c>
      <c r="D53" s="201" t="s">
        <v>11</v>
      </c>
      <c r="E53" s="218">
        <v>250</v>
      </c>
      <c r="F53" s="218"/>
      <c r="G53" s="218">
        <v>1</v>
      </c>
      <c r="H53" s="218"/>
      <c r="I53" s="218">
        <v>1</v>
      </c>
    </row>
    <row r="54" spans="1:9">
      <c r="A54" s="218">
        <v>50</v>
      </c>
      <c r="B54" s="202" t="s">
        <v>91</v>
      </c>
      <c r="C54" s="202" t="s">
        <v>103</v>
      </c>
      <c r="D54" s="201" t="s">
        <v>19</v>
      </c>
      <c r="E54" s="218">
        <v>812</v>
      </c>
      <c r="F54" s="218"/>
      <c r="G54" s="218">
        <v>1</v>
      </c>
      <c r="H54" s="218"/>
      <c r="I54" s="218">
        <v>1</v>
      </c>
    </row>
    <row r="55" spans="1:9">
      <c r="A55" s="218">
        <v>51</v>
      </c>
      <c r="B55" s="202" t="s">
        <v>91</v>
      </c>
      <c r="C55" s="202" t="s">
        <v>103</v>
      </c>
      <c r="D55" s="201" t="s">
        <v>20</v>
      </c>
      <c r="E55" s="218">
        <v>1750</v>
      </c>
      <c r="F55" s="218">
        <v>248</v>
      </c>
      <c r="G55" s="218">
        <v>1</v>
      </c>
      <c r="H55" s="218"/>
      <c r="I55" s="218">
        <v>1</v>
      </c>
    </row>
    <row r="56" spans="1:9">
      <c r="A56" s="218">
        <v>52</v>
      </c>
      <c r="B56" s="202" t="s">
        <v>91</v>
      </c>
      <c r="C56" s="202" t="s">
        <v>103</v>
      </c>
      <c r="D56" s="201" t="s">
        <v>26</v>
      </c>
      <c r="E56" s="218">
        <v>730</v>
      </c>
      <c r="F56" s="218">
        <v>730</v>
      </c>
      <c r="G56" s="218">
        <v>2</v>
      </c>
      <c r="H56" s="218"/>
      <c r="I56" s="218">
        <v>2</v>
      </c>
    </row>
    <row r="57" spans="1:9">
      <c r="A57" s="218">
        <v>53</v>
      </c>
      <c r="B57" s="202" t="s">
        <v>91</v>
      </c>
      <c r="C57" s="202" t="s">
        <v>103</v>
      </c>
      <c r="D57" s="201" t="s">
        <v>29</v>
      </c>
      <c r="E57" s="218">
        <v>635</v>
      </c>
      <c r="F57" s="218">
        <v>635</v>
      </c>
      <c r="G57" s="218">
        <v>1</v>
      </c>
      <c r="H57" s="218"/>
      <c r="I57" s="218">
        <v>1</v>
      </c>
    </row>
    <row r="58" spans="1:9" ht="31.5">
      <c r="A58" s="218">
        <v>54</v>
      </c>
      <c r="B58" s="222" t="s">
        <v>96</v>
      </c>
      <c r="C58" s="222" t="s">
        <v>104</v>
      </c>
      <c r="D58" s="203" t="s">
        <v>13</v>
      </c>
      <c r="E58" s="218">
        <v>32</v>
      </c>
      <c r="F58" s="204"/>
      <c r="G58" s="218"/>
      <c r="H58" s="218">
        <v>1</v>
      </c>
      <c r="I58" s="218">
        <v>1</v>
      </c>
    </row>
    <row r="59" spans="1:9" ht="31.5">
      <c r="A59" s="218">
        <v>55</v>
      </c>
      <c r="B59" s="222" t="s">
        <v>96</v>
      </c>
      <c r="C59" s="222" t="s">
        <v>104</v>
      </c>
      <c r="D59" s="203" t="s">
        <v>14</v>
      </c>
      <c r="E59" s="218">
        <v>78</v>
      </c>
      <c r="F59" s="204"/>
      <c r="G59" s="218"/>
      <c r="H59" s="218">
        <v>1</v>
      </c>
      <c r="I59" s="218">
        <v>1</v>
      </c>
    </row>
    <row r="60" spans="1:9" ht="31.5">
      <c r="A60" s="218">
        <v>56</v>
      </c>
      <c r="B60" s="222" t="s">
        <v>96</v>
      </c>
      <c r="C60" s="222" t="s">
        <v>104</v>
      </c>
      <c r="D60" s="203" t="s">
        <v>18</v>
      </c>
      <c r="E60" s="218">
        <v>43</v>
      </c>
      <c r="F60" s="204"/>
      <c r="G60" s="218"/>
      <c r="H60" s="218">
        <v>1</v>
      </c>
      <c r="I60" s="218">
        <v>1</v>
      </c>
    </row>
    <row r="61" spans="1:9" ht="31.5">
      <c r="A61" s="218">
        <v>57</v>
      </c>
      <c r="B61" s="222" t="s">
        <v>96</v>
      </c>
      <c r="C61" s="222" t="s">
        <v>104</v>
      </c>
      <c r="D61" s="203" t="s">
        <v>20</v>
      </c>
      <c r="E61" s="218">
        <v>347</v>
      </c>
      <c r="F61" s="204"/>
      <c r="G61" s="218"/>
      <c r="H61" s="218">
        <v>2</v>
      </c>
      <c r="I61" s="218">
        <v>2</v>
      </c>
    </row>
    <row r="62" spans="1:9" ht="31.5">
      <c r="A62" s="218">
        <v>58</v>
      </c>
      <c r="B62" s="222" t="s">
        <v>96</v>
      </c>
      <c r="C62" s="222" t="s">
        <v>104</v>
      </c>
      <c r="D62" s="203" t="s">
        <v>24</v>
      </c>
      <c r="E62" s="218">
        <v>204</v>
      </c>
      <c r="F62" s="204"/>
      <c r="G62" s="218"/>
      <c r="H62" s="218">
        <v>1</v>
      </c>
      <c r="I62" s="218">
        <v>1</v>
      </c>
    </row>
    <row r="63" spans="1:9" ht="31.5">
      <c r="A63" s="218">
        <v>59</v>
      </c>
      <c r="B63" s="222" t="s">
        <v>96</v>
      </c>
      <c r="C63" s="222" t="s">
        <v>104</v>
      </c>
      <c r="D63" s="203" t="s">
        <v>27</v>
      </c>
      <c r="E63" s="218">
        <v>347</v>
      </c>
      <c r="F63" s="204"/>
      <c r="G63" s="218"/>
      <c r="H63" s="218">
        <v>1</v>
      </c>
      <c r="I63" s="218">
        <v>1</v>
      </c>
    </row>
    <row r="64" spans="1:9" ht="31.5">
      <c r="A64" s="218">
        <v>60</v>
      </c>
      <c r="B64" s="222" t="s">
        <v>96</v>
      </c>
      <c r="C64" s="222" t="s">
        <v>104</v>
      </c>
      <c r="D64" s="203" t="s">
        <v>29</v>
      </c>
      <c r="E64" s="218">
        <v>127</v>
      </c>
      <c r="F64" s="204"/>
      <c r="G64" s="218"/>
      <c r="H64" s="218">
        <v>1</v>
      </c>
      <c r="I64" s="218">
        <v>1</v>
      </c>
    </row>
    <row r="65" spans="1:9" ht="31.5">
      <c r="A65" s="218">
        <v>61</v>
      </c>
      <c r="B65" s="222" t="s">
        <v>96</v>
      </c>
      <c r="C65" s="222" t="s">
        <v>104</v>
      </c>
      <c r="D65" s="203" t="s">
        <v>32</v>
      </c>
      <c r="E65" s="218">
        <v>156</v>
      </c>
      <c r="F65" s="204"/>
      <c r="G65" s="218"/>
      <c r="H65" s="218">
        <v>1</v>
      </c>
      <c r="I65" s="218">
        <v>1</v>
      </c>
    </row>
    <row r="66" spans="1:9" ht="31.5">
      <c r="A66" s="218">
        <v>62</v>
      </c>
      <c r="B66" s="222" t="s">
        <v>96</v>
      </c>
      <c r="C66" s="222" t="s">
        <v>104</v>
      </c>
      <c r="D66" s="203" t="s">
        <v>37</v>
      </c>
      <c r="E66" s="218">
        <v>169</v>
      </c>
      <c r="F66" s="204"/>
      <c r="G66" s="218"/>
      <c r="H66" s="218">
        <v>1</v>
      </c>
      <c r="I66" s="218">
        <v>1</v>
      </c>
    </row>
    <row r="67" spans="1:9" ht="15" customHeight="1">
      <c r="A67" s="218">
        <v>63</v>
      </c>
      <c r="B67" s="222" t="s">
        <v>96</v>
      </c>
      <c r="C67" s="222" t="s">
        <v>105</v>
      </c>
      <c r="D67" s="205" t="s">
        <v>11</v>
      </c>
      <c r="E67" s="218">
        <v>129</v>
      </c>
      <c r="F67" s="218">
        <v>0</v>
      </c>
      <c r="G67" s="218">
        <v>0</v>
      </c>
      <c r="H67" s="218">
        <v>1</v>
      </c>
      <c r="I67" s="218">
        <v>1</v>
      </c>
    </row>
    <row r="68" spans="1:9" ht="31.5">
      <c r="A68" s="218">
        <v>64</v>
      </c>
      <c r="B68" s="222" t="s">
        <v>96</v>
      </c>
      <c r="C68" s="222" t="s">
        <v>105</v>
      </c>
      <c r="D68" s="205" t="s">
        <v>12</v>
      </c>
      <c r="E68" s="218">
        <v>100</v>
      </c>
      <c r="F68" s="218">
        <v>0</v>
      </c>
      <c r="G68" s="218">
        <v>0</v>
      </c>
      <c r="H68" s="218">
        <v>1</v>
      </c>
      <c r="I68" s="218">
        <v>1</v>
      </c>
    </row>
    <row r="69" spans="1:9" ht="31.5">
      <c r="A69" s="218">
        <v>65</v>
      </c>
      <c r="B69" s="222" t="s">
        <v>96</v>
      </c>
      <c r="C69" s="222" t="s">
        <v>105</v>
      </c>
      <c r="D69" s="205" t="s">
        <v>13</v>
      </c>
      <c r="E69" s="218">
        <v>25</v>
      </c>
      <c r="F69" s="218">
        <v>0</v>
      </c>
      <c r="G69" s="218">
        <v>0</v>
      </c>
      <c r="H69" s="218">
        <v>1</v>
      </c>
      <c r="I69" s="218">
        <v>1</v>
      </c>
    </row>
    <row r="70" spans="1:9" ht="31.5">
      <c r="A70" s="218">
        <v>66</v>
      </c>
      <c r="B70" s="222" t="s">
        <v>96</v>
      </c>
      <c r="C70" s="222" t="s">
        <v>105</v>
      </c>
      <c r="D70" s="205" t="s">
        <v>14</v>
      </c>
      <c r="E70" s="218">
        <v>141</v>
      </c>
      <c r="F70" s="218">
        <v>0</v>
      </c>
      <c r="G70" s="218">
        <v>0</v>
      </c>
      <c r="H70" s="218">
        <v>1</v>
      </c>
      <c r="I70" s="218">
        <v>1</v>
      </c>
    </row>
    <row r="71" spans="1:9" ht="31.5">
      <c r="A71" s="218">
        <v>67</v>
      </c>
      <c r="B71" s="222" t="s">
        <v>96</v>
      </c>
      <c r="C71" s="222" t="s">
        <v>105</v>
      </c>
      <c r="D71" s="205" t="s">
        <v>15</v>
      </c>
      <c r="E71" s="218">
        <v>34</v>
      </c>
      <c r="F71" s="218">
        <v>0</v>
      </c>
      <c r="G71" s="218">
        <v>0</v>
      </c>
      <c r="H71" s="218">
        <v>1</v>
      </c>
      <c r="I71" s="218">
        <v>1</v>
      </c>
    </row>
    <row r="72" spans="1:9" ht="31.5">
      <c r="A72" s="218">
        <v>68</v>
      </c>
      <c r="B72" s="222" t="s">
        <v>96</v>
      </c>
      <c r="C72" s="222" t="s">
        <v>105</v>
      </c>
      <c r="D72" s="205" t="s">
        <v>17</v>
      </c>
      <c r="E72" s="218">
        <v>57</v>
      </c>
      <c r="F72" s="218">
        <v>0</v>
      </c>
      <c r="G72" s="218">
        <v>0</v>
      </c>
      <c r="H72" s="218">
        <v>1</v>
      </c>
      <c r="I72" s="218">
        <v>1</v>
      </c>
    </row>
    <row r="73" spans="1:9" ht="31.5">
      <c r="A73" s="218">
        <v>69</v>
      </c>
      <c r="B73" s="222" t="s">
        <v>96</v>
      </c>
      <c r="C73" s="222" t="s">
        <v>105</v>
      </c>
      <c r="D73" s="205" t="s">
        <v>19</v>
      </c>
      <c r="E73" s="218">
        <v>151</v>
      </c>
      <c r="F73" s="218">
        <v>0</v>
      </c>
      <c r="G73" s="218">
        <v>0</v>
      </c>
      <c r="H73" s="218">
        <v>1</v>
      </c>
      <c r="I73" s="218">
        <v>1</v>
      </c>
    </row>
    <row r="74" spans="1:9" ht="31.5">
      <c r="A74" s="218">
        <v>70</v>
      </c>
      <c r="B74" s="222" t="s">
        <v>96</v>
      </c>
      <c r="C74" s="222" t="s">
        <v>105</v>
      </c>
      <c r="D74" s="205" t="s">
        <v>20</v>
      </c>
      <c r="E74" s="218">
        <v>495</v>
      </c>
      <c r="F74" s="218">
        <v>0</v>
      </c>
      <c r="G74" s="218">
        <v>0</v>
      </c>
      <c r="H74" s="218">
        <v>2</v>
      </c>
      <c r="I74" s="218">
        <v>2</v>
      </c>
    </row>
    <row r="75" spans="1:9" ht="31.5">
      <c r="A75" s="218">
        <v>71</v>
      </c>
      <c r="B75" s="222" t="s">
        <v>96</v>
      </c>
      <c r="C75" s="222" t="s">
        <v>105</v>
      </c>
      <c r="D75" s="205" t="s">
        <v>22</v>
      </c>
      <c r="E75" s="218">
        <v>27</v>
      </c>
      <c r="F75" s="218">
        <v>0</v>
      </c>
      <c r="G75" s="218">
        <v>0</v>
      </c>
      <c r="H75" s="218">
        <v>1</v>
      </c>
      <c r="I75" s="218">
        <v>1</v>
      </c>
    </row>
    <row r="76" spans="1:9" ht="31.5">
      <c r="A76" s="218">
        <v>72</v>
      </c>
      <c r="B76" s="222" t="s">
        <v>96</v>
      </c>
      <c r="C76" s="222" t="s">
        <v>105</v>
      </c>
      <c r="D76" s="205" t="s">
        <v>24</v>
      </c>
      <c r="E76" s="218">
        <v>520</v>
      </c>
      <c r="F76" s="218">
        <v>0</v>
      </c>
      <c r="G76" s="218">
        <v>0</v>
      </c>
      <c r="H76" s="218">
        <v>2</v>
      </c>
      <c r="I76" s="218">
        <v>2</v>
      </c>
    </row>
    <row r="77" spans="1:9" ht="31.5">
      <c r="A77" s="218">
        <v>73</v>
      </c>
      <c r="B77" s="222" t="s">
        <v>96</v>
      </c>
      <c r="C77" s="222" t="s">
        <v>105</v>
      </c>
      <c r="D77" s="205" t="s">
        <v>26</v>
      </c>
      <c r="E77" s="218">
        <v>84</v>
      </c>
      <c r="F77" s="218">
        <v>0</v>
      </c>
      <c r="G77" s="218">
        <v>0</v>
      </c>
      <c r="H77" s="218">
        <v>1</v>
      </c>
      <c r="I77" s="218">
        <v>1</v>
      </c>
    </row>
    <row r="78" spans="1:9" ht="31.5">
      <c r="A78" s="218">
        <v>74</v>
      </c>
      <c r="B78" s="222" t="s">
        <v>96</v>
      </c>
      <c r="C78" s="222" t="s">
        <v>105</v>
      </c>
      <c r="D78" s="205" t="s">
        <v>27</v>
      </c>
      <c r="E78" s="218">
        <v>205</v>
      </c>
      <c r="F78" s="218">
        <v>0</v>
      </c>
      <c r="G78" s="218">
        <v>0</v>
      </c>
      <c r="H78" s="218">
        <v>1</v>
      </c>
      <c r="I78" s="218">
        <v>1</v>
      </c>
    </row>
    <row r="79" spans="1:9" ht="31.5">
      <c r="A79" s="218">
        <v>75</v>
      </c>
      <c r="B79" s="222" t="s">
        <v>96</v>
      </c>
      <c r="C79" s="222" t="s">
        <v>105</v>
      </c>
      <c r="D79" s="205" t="s">
        <v>29</v>
      </c>
      <c r="E79" s="218">
        <v>282</v>
      </c>
      <c r="F79" s="218">
        <v>0</v>
      </c>
      <c r="G79" s="218">
        <v>0</v>
      </c>
      <c r="H79" s="218">
        <v>1</v>
      </c>
      <c r="I79" s="218">
        <v>1</v>
      </c>
    </row>
    <row r="80" spans="1:9" ht="31.5">
      <c r="A80" s="218">
        <v>76</v>
      </c>
      <c r="B80" s="222" t="s">
        <v>96</v>
      </c>
      <c r="C80" s="222" t="s">
        <v>105</v>
      </c>
      <c r="D80" s="205" t="s">
        <v>30</v>
      </c>
      <c r="E80" s="218">
        <v>200</v>
      </c>
      <c r="F80" s="218">
        <v>200</v>
      </c>
      <c r="G80" s="218">
        <v>0</v>
      </c>
      <c r="H80" s="218">
        <v>1</v>
      </c>
      <c r="I80" s="218">
        <v>1</v>
      </c>
    </row>
    <row r="81" spans="1:9" ht="31.5">
      <c r="A81" s="218">
        <v>77</v>
      </c>
      <c r="B81" s="222" t="s">
        <v>96</v>
      </c>
      <c r="C81" s="222" t="s">
        <v>105</v>
      </c>
      <c r="D81" s="205" t="s">
        <v>37</v>
      </c>
      <c r="E81" s="218">
        <v>312</v>
      </c>
      <c r="F81" s="218">
        <v>0</v>
      </c>
      <c r="G81" s="218">
        <v>0</v>
      </c>
      <c r="H81" s="218">
        <v>2</v>
      </c>
      <c r="I81" s="218">
        <v>2</v>
      </c>
    </row>
    <row r="82" spans="1:9" ht="31.5">
      <c r="A82" s="218">
        <v>78</v>
      </c>
      <c r="B82" s="222" t="s">
        <v>96</v>
      </c>
      <c r="C82" s="222" t="s">
        <v>105</v>
      </c>
      <c r="D82" s="205" t="s">
        <v>38</v>
      </c>
      <c r="E82" s="218">
        <v>25</v>
      </c>
      <c r="F82" s="218">
        <v>0</v>
      </c>
      <c r="G82" s="218">
        <v>0</v>
      </c>
      <c r="H82" s="218">
        <v>1</v>
      </c>
      <c r="I82" s="218">
        <v>1</v>
      </c>
    </row>
    <row r="83" spans="1:9" ht="30">
      <c r="A83" s="218">
        <v>79</v>
      </c>
      <c r="B83" s="207" t="s">
        <v>91</v>
      </c>
      <c r="C83" s="208" t="s">
        <v>106</v>
      </c>
      <c r="D83" s="206" t="s">
        <v>11</v>
      </c>
      <c r="E83" s="218">
        <v>145</v>
      </c>
      <c r="F83" s="218"/>
      <c r="G83" s="218">
        <v>0</v>
      </c>
      <c r="H83" s="218">
        <v>1</v>
      </c>
      <c r="I83" s="218">
        <v>1</v>
      </c>
    </row>
    <row r="84" spans="1:9" ht="30">
      <c r="A84" s="218">
        <v>80</v>
      </c>
      <c r="B84" s="219" t="s">
        <v>91</v>
      </c>
      <c r="C84" s="208" t="s">
        <v>106</v>
      </c>
      <c r="D84" s="206" t="s">
        <v>12</v>
      </c>
      <c r="E84" s="218">
        <v>148</v>
      </c>
      <c r="F84" s="218">
        <v>148</v>
      </c>
      <c r="G84" s="218">
        <v>0</v>
      </c>
      <c r="H84" s="218">
        <v>1</v>
      </c>
      <c r="I84" s="218">
        <v>1</v>
      </c>
    </row>
    <row r="85" spans="1:9" ht="30">
      <c r="A85" s="218">
        <v>81</v>
      </c>
      <c r="B85" s="219" t="s">
        <v>91</v>
      </c>
      <c r="C85" s="208" t="s">
        <v>106</v>
      </c>
      <c r="D85" s="206" t="s">
        <v>13</v>
      </c>
      <c r="E85" s="218">
        <v>80</v>
      </c>
      <c r="F85" s="218"/>
      <c r="G85" s="218">
        <v>0</v>
      </c>
      <c r="H85" s="218">
        <v>1</v>
      </c>
      <c r="I85" s="218">
        <v>1</v>
      </c>
    </row>
    <row r="86" spans="1:9" ht="30">
      <c r="A86" s="218">
        <v>82</v>
      </c>
      <c r="B86" s="219" t="s">
        <v>91</v>
      </c>
      <c r="C86" s="208" t="s">
        <v>106</v>
      </c>
      <c r="D86" s="206" t="s">
        <v>14</v>
      </c>
      <c r="E86" s="218">
        <v>196</v>
      </c>
      <c r="F86" s="218"/>
      <c r="G86" s="218">
        <v>0</v>
      </c>
      <c r="H86" s="218">
        <v>2</v>
      </c>
      <c r="I86" s="218">
        <v>2</v>
      </c>
    </row>
    <row r="87" spans="1:9" ht="30">
      <c r="A87" s="218">
        <v>83</v>
      </c>
      <c r="B87" s="219" t="s">
        <v>91</v>
      </c>
      <c r="C87" s="208" t="s">
        <v>106</v>
      </c>
      <c r="D87" s="206" t="s">
        <v>17</v>
      </c>
      <c r="E87" s="218">
        <v>140</v>
      </c>
      <c r="F87" s="218"/>
      <c r="G87" s="218">
        <v>0</v>
      </c>
      <c r="H87" s="218">
        <v>1</v>
      </c>
      <c r="I87" s="218">
        <v>1</v>
      </c>
    </row>
    <row r="88" spans="1:9" ht="30">
      <c r="A88" s="218">
        <v>84</v>
      </c>
      <c r="B88" s="219" t="s">
        <v>91</v>
      </c>
      <c r="C88" s="208" t="s">
        <v>106</v>
      </c>
      <c r="D88" s="206" t="s">
        <v>18</v>
      </c>
      <c r="E88" s="218">
        <v>344</v>
      </c>
      <c r="F88" s="218"/>
      <c r="G88" s="218">
        <v>0</v>
      </c>
      <c r="H88" s="218">
        <v>2</v>
      </c>
      <c r="I88" s="218">
        <v>2</v>
      </c>
    </row>
    <row r="89" spans="1:9" ht="30">
      <c r="A89" s="218">
        <v>85</v>
      </c>
      <c r="B89" s="219" t="s">
        <v>91</v>
      </c>
      <c r="C89" s="208" t="s">
        <v>106</v>
      </c>
      <c r="D89" s="206" t="s">
        <v>19</v>
      </c>
      <c r="E89" s="218">
        <v>302</v>
      </c>
      <c r="F89" s="218"/>
      <c r="G89" s="218">
        <v>0</v>
      </c>
      <c r="H89" s="218">
        <v>2</v>
      </c>
      <c r="I89" s="218">
        <v>2</v>
      </c>
    </row>
    <row r="90" spans="1:9" ht="30">
      <c r="A90" s="218">
        <v>86</v>
      </c>
      <c r="B90" s="219" t="s">
        <v>91</v>
      </c>
      <c r="C90" s="208" t="s">
        <v>106</v>
      </c>
      <c r="D90" s="206" t="s">
        <v>20</v>
      </c>
      <c r="E90" s="218">
        <v>956</v>
      </c>
      <c r="F90" s="218"/>
      <c r="G90" s="218">
        <v>0</v>
      </c>
      <c r="H90" s="218">
        <v>4</v>
      </c>
      <c r="I90" s="218">
        <v>4</v>
      </c>
    </row>
    <row r="91" spans="1:9" ht="30">
      <c r="A91" s="218">
        <v>87</v>
      </c>
      <c r="B91" s="219" t="s">
        <v>91</v>
      </c>
      <c r="C91" s="208" t="s">
        <v>106</v>
      </c>
      <c r="D91" s="206" t="s">
        <v>93</v>
      </c>
      <c r="E91" s="218">
        <v>20</v>
      </c>
      <c r="F91" s="218"/>
      <c r="G91" s="218">
        <v>0</v>
      </c>
      <c r="H91" s="218">
        <v>1</v>
      </c>
      <c r="I91" s="218">
        <v>1</v>
      </c>
    </row>
    <row r="92" spans="1:9" ht="30">
      <c r="A92" s="218">
        <v>88</v>
      </c>
      <c r="B92" s="219" t="s">
        <v>91</v>
      </c>
      <c r="C92" s="208" t="s">
        <v>106</v>
      </c>
      <c r="D92" s="206" t="s">
        <v>24</v>
      </c>
      <c r="E92" s="218">
        <v>580</v>
      </c>
      <c r="F92" s="218"/>
      <c r="G92" s="218">
        <v>0</v>
      </c>
      <c r="H92" s="218">
        <v>2</v>
      </c>
      <c r="I92" s="218">
        <v>2</v>
      </c>
    </row>
    <row r="93" spans="1:9" ht="30">
      <c r="A93" s="218">
        <v>89</v>
      </c>
      <c r="B93" s="219" t="s">
        <v>91</v>
      </c>
      <c r="C93" s="208" t="s">
        <v>106</v>
      </c>
      <c r="D93" s="206" t="s">
        <v>26</v>
      </c>
      <c r="E93" s="218">
        <v>100</v>
      </c>
      <c r="F93" s="218"/>
      <c r="G93" s="218">
        <v>0</v>
      </c>
      <c r="H93" s="218">
        <v>1</v>
      </c>
      <c r="I93" s="218">
        <v>1</v>
      </c>
    </row>
    <row r="94" spans="1:9" ht="30">
      <c r="A94" s="218">
        <v>90</v>
      </c>
      <c r="B94" s="219" t="s">
        <v>91</v>
      </c>
      <c r="C94" s="208" t="s">
        <v>106</v>
      </c>
      <c r="D94" s="206" t="s">
        <v>27</v>
      </c>
      <c r="E94" s="218">
        <v>478</v>
      </c>
      <c r="F94" s="218"/>
      <c r="G94" s="218">
        <v>0</v>
      </c>
      <c r="H94" s="218">
        <v>1</v>
      </c>
      <c r="I94" s="218">
        <v>1</v>
      </c>
    </row>
    <row r="95" spans="1:9" ht="30">
      <c r="A95" s="218">
        <v>91</v>
      </c>
      <c r="B95" s="219" t="s">
        <v>91</v>
      </c>
      <c r="C95" s="208" t="s">
        <v>106</v>
      </c>
      <c r="D95" s="206" t="s">
        <v>29</v>
      </c>
      <c r="E95" s="218">
        <v>306</v>
      </c>
      <c r="F95" s="218"/>
      <c r="G95" s="218">
        <v>0</v>
      </c>
      <c r="H95" s="218">
        <v>2</v>
      </c>
      <c r="I95" s="218">
        <v>2</v>
      </c>
    </row>
    <row r="96" spans="1:9" ht="30">
      <c r="A96" s="218">
        <v>92</v>
      </c>
      <c r="B96" s="219" t="s">
        <v>91</v>
      </c>
      <c r="C96" s="208" t="s">
        <v>106</v>
      </c>
      <c r="D96" s="206" t="s">
        <v>30</v>
      </c>
      <c r="E96" s="218">
        <v>200</v>
      </c>
      <c r="F96" s="218"/>
      <c r="G96" s="218">
        <v>0</v>
      </c>
      <c r="H96" s="218">
        <v>2</v>
      </c>
      <c r="I96" s="218">
        <v>2</v>
      </c>
    </row>
    <row r="97" spans="1:9" ht="30">
      <c r="A97" s="218">
        <v>93</v>
      </c>
      <c r="B97" s="219" t="s">
        <v>91</v>
      </c>
      <c r="C97" s="208" t="s">
        <v>106</v>
      </c>
      <c r="D97" s="206" t="s">
        <v>32</v>
      </c>
      <c r="E97" s="218">
        <v>560</v>
      </c>
      <c r="F97" s="218"/>
      <c r="G97" s="218">
        <v>0</v>
      </c>
      <c r="H97" s="218">
        <v>2</v>
      </c>
      <c r="I97" s="218">
        <v>2</v>
      </c>
    </row>
    <row r="98" spans="1:9" ht="30">
      <c r="A98" s="218">
        <v>94</v>
      </c>
      <c r="B98" s="219" t="s">
        <v>91</v>
      </c>
      <c r="C98" s="208" t="s">
        <v>106</v>
      </c>
      <c r="D98" s="206" t="s">
        <v>37</v>
      </c>
      <c r="E98" s="218">
        <v>560</v>
      </c>
      <c r="F98" s="218"/>
      <c r="G98" s="218">
        <v>0</v>
      </c>
      <c r="H98" s="218">
        <v>2</v>
      </c>
      <c r="I98" s="218">
        <v>2</v>
      </c>
    </row>
    <row r="99" spans="1:9" ht="30">
      <c r="A99" s="218">
        <v>95</v>
      </c>
      <c r="B99" s="219" t="s">
        <v>91</v>
      </c>
      <c r="C99" s="208" t="s">
        <v>106</v>
      </c>
      <c r="D99" s="206" t="s">
        <v>38</v>
      </c>
      <c r="E99" s="218">
        <v>80</v>
      </c>
      <c r="F99" s="218"/>
      <c r="G99" s="218">
        <v>0</v>
      </c>
      <c r="H99" s="218">
        <v>1</v>
      </c>
      <c r="I99" s="218">
        <v>1</v>
      </c>
    </row>
    <row r="100" spans="1:9" ht="45" customHeight="1">
      <c r="A100" s="218">
        <v>96</v>
      </c>
      <c r="B100" s="222" t="s">
        <v>91</v>
      </c>
      <c r="C100" s="222" t="s">
        <v>107</v>
      </c>
      <c r="D100" s="209" t="s">
        <v>11</v>
      </c>
      <c r="E100" s="218">
        <v>73</v>
      </c>
      <c r="F100" s="210" t="s">
        <v>90</v>
      </c>
      <c r="G100" s="218"/>
      <c r="H100" s="218">
        <v>1</v>
      </c>
      <c r="I100" s="218">
        <v>1</v>
      </c>
    </row>
    <row r="101" spans="1:9" ht="45">
      <c r="A101" s="218">
        <v>97</v>
      </c>
      <c r="B101" s="222" t="s">
        <v>91</v>
      </c>
      <c r="C101" s="222" t="s">
        <v>107</v>
      </c>
      <c r="D101" s="209" t="s">
        <v>17</v>
      </c>
      <c r="E101" s="218">
        <v>122</v>
      </c>
      <c r="F101" s="210" t="s">
        <v>90</v>
      </c>
      <c r="G101" s="218"/>
      <c r="H101" s="218">
        <v>1</v>
      </c>
      <c r="I101" s="218">
        <v>1</v>
      </c>
    </row>
    <row r="102" spans="1:9" ht="45">
      <c r="A102" s="218">
        <v>98</v>
      </c>
      <c r="B102" s="222" t="s">
        <v>91</v>
      </c>
      <c r="C102" s="222" t="s">
        <v>107</v>
      </c>
      <c r="D102" s="209" t="s">
        <v>18</v>
      </c>
      <c r="E102" s="218">
        <v>67</v>
      </c>
      <c r="F102" s="210" t="s">
        <v>90</v>
      </c>
      <c r="G102" s="218"/>
      <c r="H102" s="218">
        <v>1</v>
      </c>
      <c r="I102" s="218">
        <v>1</v>
      </c>
    </row>
    <row r="103" spans="1:9" ht="45">
      <c r="A103" s="218">
        <v>99</v>
      </c>
      <c r="B103" s="222" t="s">
        <v>91</v>
      </c>
      <c r="C103" s="222" t="s">
        <v>107</v>
      </c>
      <c r="D103" s="209" t="s">
        <v>24</v>
      </c>
      <c r="E103" s="218">
        <v>265</v>
      </c>
      <c r="F103" s="210" t="s">
        <v>90</v>
      </c>
      <c r="G103" s="218"/>
      <c r="H103" s="218">
        <v>1</v>
      </c>
      <c r="I103" s="218">
        <v>1</v>
      </c>
    </row>
    <row r="104" spans="1:9" ht="45">
      <c r="A104" s="218">
        <v>100</v>
      </c>
      <c r="B104" s="222" t="s">
        <v>91</v>
      </c>
      <c r="C104" s="222" t="s">
        <v>107</v>
      </c>
      <c r="D104" s="209" t="s">
        <v>27</v>
      </c>
      <c r="E104" s="218">
        <v>153</v>
      </c>
      <c r="F104" s="210" t="s">
        <v>90</v>
      </c>
      <c r="G104" s="218"/>
      <c r="H104" s="218">
        <v>1</v>
      </c>
      <c r="I104" s="218">
        <v>1</v>
      </c>
    </row>
    <row r="105" spans="1:9" ht="45">
      <c r="A105" s="218">
        <v>101</v>
      </c>
      <c r="B105" s="222" t="s">
        <v>91</v>
      </c>
      <c r="C105" s="222" t="s">
        <v>107</v>
      </c>
      <c r="D105" s="209" t="s">
        <v>29</v>
      </c>
      <c r="E105" s="218">
        <v>191</v>
      </c>
      <c r="F105" s="210" t="s">
        <v>90</v>
      </c>
      <c r="G105" s="218"/>
      <c r="H105" s="218">
        <v>1</v>
      </c>
      <c r="I105" s="218">
        <v>1</v>
      </c>
    </row>
    <row r="106" spans="1:9" ht="45">
      <c r="A106" s="218">
        <v>102</v>
      </c>
      <c r="B106" s="222" t="s">
        <v>91</v>
      </c>
      <c r="C106" s="222" t="s">
        <v>107</v>
      </c>
      <c r="D106" s="209" t="s">
        <v>32</v>
      </c>
      <c r="E106" s="218">
        <v>120</v>
      </c>
      <c r="F106" s="210" t="s">
        <v>90</v>
      </c>
      <c r="G106" s="218"/>
      <c r="H106" s="218">
        <v>1</v>
      </c>
      <c r="I106" s="218">
        <v>1</v>
      </c>
    </row>
    <row r="107" spans="1:9" ht="45">
      <c r="A107" s="218">
        <v>103</v>
      </c>
      <c r="B107" s="222" t="s">
        <v>91</v>
      </c>
      <c r="C107" s="222" t="s">
        <v>107</v>
      </c>
      <c r="D107" s="209" t="s">
        <v>37</v>
      </c>
      <c r="E107" s="218">
        <v>173</v>
      </c>
      <c r="F107" s="210" t="s">
        <v>90</v>
      </c>
      <c r="G107" s="218"/>
      <c r="H107" s="218">
        <v>1</v>
      </c>
      <c r="I107" s="218">
        <v>1</v>
      </c>
    </row>
    <row r="108" spans="1:9" ht="30">
      <c r="A108" s="218">
        <v>104</v>
      </c>
      <c r="B108" s="219" t="s">
        <v>91</v>
      </c>
      <c r="C108" s="212" t="s">
        <v>108</v>
      </c>
      <c r="D108" s="211" t="s">
        <v>17</v>
      </c>
      <c r="E108" s="218">
        <v>241</v>
      </c>
      <c r="F108" s="218"/>
      <c r="G108" s="218"/>
      <c r="H108" s="218">
        <v>2</v>
      </c>
      <c r="I108" s="218">
        <v>2</v>
      </c>
    </row>
    <row r="109" spans="1:9" ht="30">
      <c r="A109" s="218">
        <v>105</v>
      </c>
      <c r="B109" s="219" t="s">
        <v>91</v>
      </c>
      <c r="C109" s="212" t="s">
        <v>108</v>
      </c>
      <c r="D109" s="211" t="s">
        <v>18</v>
      </c>
      <c r="E109" s="218">
        <v>167</v>
      </c>
      <c r="F109" s="218"/>
      <c r="G109" s="218"/>
      <c r="H109" s="218">
        <v>1</v>
      </c>
      <c r="I109" s="218">
        <v>1</v>
      </c>
    </row>
    <row r="110" spans="1:9" ht="30">
      <c r="A110" s="218">
        <v>106</v>
      </c>
      <c r="B110" s="219" t="s">
        <v>91</v>
      </c>
      <c r="C110" s="212" t="s">
        <v>108</v>
      </c>
      <c r="D110" s="211" t="s">
        <v>19</v>
      </c>
      <c r="E110" s="218">
        <v>187</v>
      </c>
      <c r="F110" s="218"/>
      <c r="G110" s="218"/>
      <c r="H110" s="218">
        <v>1</v>
      </c>
      <c r="I110" s="218">
        <v>1</v>
      </c>
    </row>
    <row r="111" spans="1:9" ht="30">
      <c r="A111" s="218">
        <v>107</v>
      </c>
      <c r="B111" s="219" t="s">
        <v>91</v>
      </c>
      <c r="C111" s="212" t="s">
        <v>108</v>
      </c>
      <c r="D111" s="211" t="s">
        <v>20</v>
      </c>
      <c r="E111" s="218">
        <v>957</v>
      </c>
      <c r="F111" s="218">
        <v>478.5</v>
      </c>
      <c r="G111" s="218"/>
      <c r="H111" s="218">
        <v>2</v>
      </c>
      <c r="I111" s="218">
        <v>2</v>
      </c>
    </row>
    <row r="112" spans="1:9" ht="30">
      <c r="A112" s="218">
        <v>108</v>
      </c>
      <c r="B112" s="219" t="s">
        <v>91</v>
      </c>
      <c r="C112" s="212" t="s">
        <v>108</v>
      </c>
      <c r="D112" s="211" t="s">
        <v>24</v>
      </c>
      <c r="E112" s="218">
        <v>1280</v>
      </c>
      <c r="F112" s="218"/>
      <c r="G112" s="218"/>
      <c r="H112" s="218">
        <v>2</v>
      </c>
      <c r="I112" s="218">
        <v>2</v>
      </c>
    </row>
    <row r="113" spans="1:9" ht="30">
      <c r="A113" s="218">
        <v>109</v>
      </c>
      <c r="B113" s="219" t="s">
        <v>91</v>
      </c>
      <c r="C113" s="212" t="s">
        <v>108</v>
      </c>
      <c r="D113" s="211" t="s">
        <v>27</v>
      </c>
      <c r="E113" s="218">
        <v>448</v>
      </c>
      <c r="F113" s="218"/>
      <c r="G113" s="218"/>
      <c r="H113" s="218">
        <v>2</v>
      </c>
      <c r="I113" s="218">
        <v>2</v>
      </c>
    </row>
    <row r="114" spans="1:9" ht="30">
      <c r="A114" s="218">
        <v>110</v>
      </c>
      <c r="B114" s="219" t="s">
        <v>91</v>
      </c>
      <c r="C114" s="212" t="s">
        <v>108</v>
      </c>
      <c r="D114" s="211" t="s">
        <v>29</v>
      </c>
      <c r="E114" s="218">
        <v>467</v>
      </c>
      <c r="F114" s="218"/>
      <c r="G114" s="218"/>
      <c r="H114" s="218">
        <v>2</v>
      </c>
      <c r="I114" s="218">
        <v>2</v>
      </c>
    </row>
    <row r="115" spans="1:9" ht="30">
      <c r="A115" s="218">
        <v>111</v>
      </c>
      <c r="B115" s="219" t="s">
        <v>91</v>
      </c>
      <c r="C115" s="212" t="s">
        <v>108</v>
      </c>
      <c r="D115" s="211" t="s">
        <v>30</v>
      </c>
      <c r="E115" s="218">
        <v>147</v>
      </c>
      <c r="F115" s="218">
        <v>147</v>
      </c>
      <c r="G115" s="218"/>
      <c r="H115" s="218">
        <v>1</v>
      </c>
      <c r="I115" s="218">
        <v>1</v>
      </c>
    </row>
    <row r="116" spans="1:9" ht="30">
      <c r="A116" s="218">
        <v>112</v>
      </c>
      <c r="B116" s="219" t="s">
        <v>91</v>
      </c>
      <c r="C116" s="212" t="s">
        <v>108</v>
      </c>
      <c r="D116" s="211" t="s">
        <v>32</v>
      </c>
      <c r="E116" s="218">
        <v>328</v>
      </c>
      <c r="F116" s="218"/>
      <c r="G116" s="218"/>
      <c r="H116" s="218">
        <v>2</v>
      </c>
      <c r="I116" s="218">
        <v>2</v>
      </c>
    </row>
    <row r="117" spans="1:9" ht="30">
      <c r="A117" s="218">
        <v>113</v>
      </c>
      <c r="B117" s="219" t="s">
        <v>91</v>
      </c>
      <c r="C117" s="212" t="s">
        <v>108</v>
      </c>
      <c r="D117" s="211" t="s">
        <v>37</v>
      </c>
      <c r="E117" s="218">
        <v>546</v>
      </c>
      <c r="F117" s="218"/>
      <c r="G117" s="218"/>
      <c r="H117" s="218">
        <v>2</v>
      </c>
      <c r="I117" s="218">
        <v>2</v>
      </c>
    </row>
    <row r="118" spans="1:9">
      <c r="A118" s="218">
        <v>114</v>
      </c>
      <c r="B118" s="214" t="s">
        <v>91</v>
      </c>
      <c r="C118" s="214" t="s">
        <v>109</v>
      </c>
      <c r="D118" s="213" t="s">
        <v>11</v>
      </c>
      <c r="E118" s="218">
        <v>368</v>
      </c>
      <c r="F118" s="218"/>
      <c r="G118" s="218"/>
      <c r="H118" s="218">
        <v>1</v>
      </c>
      <c r="I118" s="218">
        <v>1</v>
      </c>
    </row>
    <row r="119" spans="1:9">
      <c r="A119" s="218">
        <v>115</v>
      </c>
      <c r="B119" s="214" t="s">
        <v>91</v>
      </c>
      <c r="C119" s="214" t="s">
        <v>109</v>
      </c>
      <c r="D119" s="213" t="s">
        <v>12</v>
      </c>
      <c r="E119" s="218">
        <v>288</v>
      </c>
      <c r="F119" s="218">
        <v>288</v>
      </c>
      <c r="G119" s="218"/>
      <c r="H119" s="218">
        <v>1</v>
      </c>
      <c r="I119" s="218">
        <v>1</v>
      </c>
    </row>
    <row r="120" spans="1:9">
      <c r="A120" s="218">
        <v>116</v>
      </c>
      <c r="B120" s="214" t="s">
        <v>91</v>
      </c>
      <c r="C120" s="214" t="s">
        <v>109</v>
      </c>
      <c r="D120" s="213" t="s">
        <v>14</v>
      </c>
      <c r="E120" s="218">
        <v>506</v>
      </c>
      <c r="F120" s="218">
        <v>506</v>
      </c>
      <c r="G120" s="218"/>
      <c r="H120" s="218">
        <v>3</v>
      </c>
      <c r="I120" s="218">
        <v>3</v>
      </c>
    </row>
    <row r="121" spans="1:9">
      <c r="A121" s="218">
        <v>117</v>
      </c>
      <c r="B121" s="214" t="s">
        <v>91</v>
      </c>
      <c r="C121" s="214" t="s">
        <v>109</v>
      </c>
      <c r="D121" s="213" t="s">
        <v>17</v>
      </c>
      <c r="E121" s="218">
        <v>599</v>
      </c>
      <c r="F121" s="218">
        <v>599</v>
      </c>
      <c r="G121" s="218"/>
      <c r="H121" s="218">
        <v>2</v>
      </c>
      <c r="I121" s="218">
        <v>2</v>
      </c>
    </row>
    <row r="122" spans="1:9">
      <c r="A122" s="218">
        <v>118</v>
      </c>
      <c r="B122" s="214" t="s">
        <v>91</v>
      </c>
      <c r="C122" s="214" t="s">
        <v>109</v>
      </c>
      <c r="D122" s="213" t="s">
        <v>20</v>
      </c>
      <c r="E122" s="218">
        <v>1935</v>
      </c>
      <c r="F122" s="218">
        <v>483.75</v>
      </c>
      <c r="G122" s="218"/>
      <c r="H122" s="218">
        <v>1</v>
      </c>
      <c r="I122" s="218">
        <v>1</v>
      </c>
    </row>
    <row r="123" spans="1:9">
      <c r="A123" s="218">
        <v>119</v>
      </c>
      <c r="B123" s="214" t="s">
        <v>91</v>
      </c>
      <c r="C123" s="214" t="s">
        <v>109</v>
      </c>
      <c r="D123" s="213" t="s">
        <v>23</v>
      </c>
      <c r="E123" s="218">
        <v>194</v>
      </c>
      <c r="F123" s="218"/>
      <c r="G123" s="218"/>
      <c r="H123" s="218">
        <v>1</v>
      </c>
      <c r="I123" s="218">
        <v>1</v>
      </c>
    </row>
    <row r="124" spans="1:9">
      <c r="A124" s="218">
        <v>120</v>
      </c>
      <c r="B124" s="214" t="s">
        <v>91</v>
      </c>
      <c r="C124" s="214" t="s">
        <v>109</v>
      </c>
      <c r="D124" s="213" t="s">
        <v>24</v>
      </c>
      <c r="E124" s="218">
        <v>1712</v>
      </c>
      <c r="F124" s="218"/>
      <c r="G124" s="218"/>
      <c r="H124" s="218">
        <v>3</v>
      </c>
      <c r="I124" s="218">
        <v>3</v>
      </c>
    </row>
    <row r="125" spans="1:9">
      <c r="A125" s="218">
        <v>121</v>
      </c>
      <c r="B125" s="214" t="s">
        <v>91</v>
      </c>
      <c r="C125" s="214" t="s">
        <v>109</v>
      </c>
      <c r="D125" s="213" t="s">
        <v>26</v>
      </c>
      <c r="E125" s="218">
        <v>401</v>
      </c>
      <c r="F125" s="218">
        <v>401</v>
      </c>
      <c r="G125" s="218"/>
      <c r="H125" s="218">
        <v>1</v>
      </c>
      <c r="I125" s="218">
        <v>1</v>
      </c>
    </row>
    <row r="126" spans="1:9">
      <c r="A126" s="218">
        <v>122</v>
      </c>
      <c r="B126" s="214" t="s">
        <v>91</v>
      </c>
      <c r="C126" s="214" t="s">
        <v>109</v>
      </c>
      <c r="D126" s="213" t="s">
        <v>27</v>
      </c>
      <c r="E126" s="218">
        <v>857</v>
      </c>
      <c r="F126" s="218"/>
      <c r="G126" s="218"/>
      <c r="H126" s="218">
        <v>2</v>
      </c>
      <c r="I126" s="218">
        <v>2</v>
      </c>
    </row>
    <row r="127" spans="1:9">
      <c r="A127" s="218">
        <v>123</v>
      </c>
      <c r="B127" s="214" t="s">
        <v>91</v>
      </c>
      <c r="C127" s="214" t="s">
        <v>109</v>
      </c>
      <c r="D127" s="213" t="s">
        <v>29</v>
      </c>
      <c r="E127" s="218">
        <v>209</v>
      </c>
      <c r="F127" s="218"/>
      <c r="G127" s="218"/>
      <c r="H127" s="218">
        <v>1</v>
      </c>
      <c r="I127" s="218">
        <v>1</v>
      </c>
    </row>
    <row r="128" spans="1:9">
      <c r="A128" s="218">
        <v>124</v>
      </c>
      <c r="B128" s="214" t="s">
        <v>91</v>
      </c>
      <c r="C128" s="214" t="s">
        <v>109</v>
      </c>
      <c r="D128" s="213" t="s">
        <v>30</v>
      </c>
      <c r="E128" s="218">
        <v>509</v>
      </c>
      <c r="F128" s="218">
        <v>254.5</v>
      </c>
      <c r="G128" s="218"/>
      <c r="H128" s="218">
        <v>3</v>
      </c>
      <c r="I128" s="218">
        <v>3</v>
      </c>
    </row>
    <row r="129" spans="1:9">
      <c r="A129" s="218">
        <v>125</v>
      </c>
      <c r="B129" s="214" t="s">
        <v>91</v>
      </c>
      <c r="C129" s="214" t="s">
        <v>109</v>
      </c>
      <c r="D129" s="213" t="s">
        <v>32</v>
      </c>
      <c r="E129" s="218">
        <v>455</v>
      </c>
      <c r="F129" s="218">
        <v>455</v>
      </c>
      <c r="G129" s="218"/>
      <c r="H129" s="218">
        <v>1</v>
      </c>
      <c r="I129" s="218">
        <v>1</v>
      </c>
    </row>
    <row r="130" spans="1:9">
      <c r="A130" s="218">
        <v>126</v>
      </c>
      <c r="B130" s="214" t="s">
        <v>91</v>
      </c>
      <c r="C130" s="214" t="s">
        <v>109</v>
      </c>
      <c r="D130" s="213" t="s">
        <v>37</v>
      </c>
      <c r="E130" s="218">
        <v>1162</v>
      </c>
      <c r="F130" s="218">
        <v>387.33</v>
      </c>
      <c r="G130" s="218"/>
      <c r="H130" s="218">
        <v>1</v>
      </c>
      <c r="I130" s="218">
        <v>1</v>
      </c>
    </row>
    <row r="131" spans="1:9" ht="30">
      <c r="A131" s="218">
        <v>127</v>
      </c>
      <c r="B131" s="208" t="s">
        <v>91</v>
      </c>
      <c r="C131" s="208" t="s">
        <v>110</v>
      </c>
      <c r="D131" s="215" t="s">
        <v>11</v>
      </c>
      <c r="E131" s="218">
        <v>52</v>
      </c>
      <c r="F131" s="218"/>
      <c r="G131" s="218"/>
      <c r="H131" s="218">
        <v>1</v>
      </c>
      <c r="I131" s="218">
        <v>1</v>
      </c>
    </row>
    <row r="132" spans="1:9" ht="30">
      <c r="A132" s="218">
        <v>128</v>
      </c>
      <c r="B132" s="208" t="s">
        <v>91</v>
      </c>
      <c r="C132" s="208" t="s">
        <v>110</v>
      </c>
      <c r="D132" s="215" t="s">
        <v>14</v>
      </c>
      <c r="E132" s="218">
        <v>61</v>
      </c>
      <c r="F132" s="218"/>
      <c r="G132" s="218"/>
      <c r="H132" s="218">
        <v>1</v>
      </c>
      <c r="I132" s="218">
        <v>1</v>
      </c>
    </row>
    <row r="133" spans="1:9" ht="30">
      <c r="A133" s="218">
        <v>129</v>
      </c>
      <c r="B133" s="208" t="s">
        <v>91</v>
      </c>
      <c r="C133" s="208" t="s">
        <v>110</v>
      </c>
      <c r="D133" s="215" t="s">
        <v>17</v>
      </c>
      <c r="E133" s="218">
        <v>23</v>
      </c>
      <c r="F133" s="218"/>
      <c r="G133" s="218"/>
      <c r="H133" s="218">
        <v>1</v>
      </c>
      <c r="I133" s="218">
        <v>1</v>
      </c>
    </row>
    <row r="134" spans="1:9" ht="30">
      <c r="A134" s="218">
        <v>130</v>
      </c>
      <c r="B134" s="208" t="s">
        <v>91</v>
      </c>
      <c r="C134" s="208" t="s">
        <v>110</v>
      </c>
      <c r="D134" s="215" t="s">
        <v>19</v>
      </c>
      <c r="E134" s="218">
        <v>82</v>
      </c>
      <c r="F134" s="218"/>
      <c r="G134" s="218"/>
      <c r="H134" s="218">
        <v>1</v>
      </c>
      <c r="I134" s="218">
        <v>1</v>
      </c>
    </row>
    <row r="135" spans="1:9" ht="30">
      <c r="A135" s="218">
        <v>131</v>
      </c>
      <c r="B135" s="208" t="s">
        <v>91</v>
      </c>
      <c r="C135" s="208" t="s">
        <v>110</v>
      </c>
      <c r="D135" s="215" t="s">
        <v>20</v>
      </c>
      <c r="E135" s="218">
        <v>207</v>
      </c>
      <c r="F135" s="218"/>
      <c r="G135" s="218"/>
      <c r="H135" s="218">
        <v>2</v>
      </c>
      <c r="I135" s="218">
        <v>2</v>
      </c>
    </row>
    <row r="136" spans="1:9" ht="30">
      <c r="A136" s="218">
        <v>132</v>
      </c>
      <c r="B136" s="208" t="s">
        <v>91</v>
      </c>
      <c r="C136" s="208" t="s">
        <v>110</v>
      </c>
      <c r="D136" s="215" t="s">
        <v>24</v>
      </c>
      <c r="E136" s="218">
        <v>231</v>
      </c>
      <c r="F136" s="218">
        <v>231</v>
      </c>
      <c r="G136" s="218"/>
      <c r="H136" s="218">
        <v>1</v>
      </c>
      <c r="I136" s="218">
        <v>1</v>
      </c>
    </row>
    <row r="137" spans="1:9" ht="30">
      <c r="A137" s="218">
        <v>133</v>
      </c>
      <c r="B137" s="208" t="s">
        <v>91</v>
      </c>
      <c r="C137" s="208" t="s">
        <v>110</v>
      </c>
      <c r="D137" s="215" t="s">
        <v>26</v>
      </c>
      <c r="E137" s="218">
        <v>30</v>
      </c>
      <c r="F137" s="218"/>
      <c r="G137" s="218"/>
      <c r="H137" s="218">
        <v>1</v>
      </c>
      <c r="I137" s="218">
        <v>1</v>
      </c>
    </row>
    <row r="138" spans="1:9" ht="30">
      <c r="A138" s="218">
        <v>134</v>
      </c>
      <c r="B138" s="208" t="s">
        <v>91</v>
      </c>
      <c r="C138" s="208" t="s">
        <v>110</v>
      </c>
      <c r="D138" s="215" t="s">
        <v>27</v>
      </c>
      <c r="E138" s="218">
        <v>94</v>
      </c>
      <c r="F138" s="218"/>
      <c r="G138" s="218"/>
      <c r="H138" s="218">
        <v>1</v>
      </c>
      <c r="I138" s="218">
        <v>1</v>
      </c>
    </row>
    <row r="139" spans="1:9" ht="30">
      <c r="A139" s="218">
        <v>135</v>
      </c>
      <c r="B139" s="208" t="s">
        <v>91</v>
      </c>
      <c r="C139" s="208" t="s">
        <v>110</v>
      </c>
      <c r="D139" s="215" t="s">
        <v>29</v>
      </c>
      <c r="E139" s="218">
        <v>112</v>
      </c>
      <c r="F139" s="218"/>
      <c r="G139" s="218"/>
      <c r="H139" s="218">
        <v>1</v>
      </c>
      <c r="I139" s="218">
        <v>1</v>
      </c>
    </row>
    <row r="140" spans="1:9" ht="30">
      <c r="A140" s="218">
        <v>136</v>
      </c>
      <c r="B140" s="208" t="s">
        <v>91</v>
      </c>
      <c r="C140" s="208" t="s">
        <v>110</v>
      </c>
      <c r="D140" s="215" t="s">
        <v>30</v>
      </c>
      <c r="E140" s="218">
        <v>59</v>
      </c>
      <c r="F140" s="218"/>
      <c r="G140" s="218"/>
      <c r="H140" s="218">
        <v>1</v>
      </c>
      <c r="I140" s="218">
        <v>1</v>
      </c>
    </row>
    <row r="141" spans="1:9" ht="30">
      <c r="A141" s="218">
        <v>137</v>
      </c>
      <c r="B141" s="208" t="s">
        <v>91</v>
      </c>
      <c r="C141" s="208" t="s">
        <v>110</v>
      </c>
      <c r="D141" s="215" t="s">
        <v>32</v>
      </c>
      <c r="E141" s="218">
        <v>9</v>
      </c>
      <c r="F141" s="218"/>
      <c r="G141" s="218"/>
      <c r="H141" s="218">
        <v>1</v>
      </c>
      <c r="I141" s="218">
        <v>1</v>
      </c>
    </row>
    <row r="142" spans="1:9" ht="30">
      <c r="A142" s="218">
        <v>138</v>
      </c>
      <c r="B142" s="208" t="s">
        <v>91</v>
      </c>
      <c r="C142" s="208" t="s">
        <v>110</v>
      </c>
      <c r="D142" s="215" t="s">
        <v>37</v>
      </c>
      <c r="E142" s="218">
        <v>142</v>
      </c>
      <c r="F142" s="218"/>
      <c r="G142" s="218"/>
      <c r="H142" s="218">
        <v>1</v>
      </c>
      <c r="I142" s="218">
        <v>1</v>
      </c>
    </row>
    <row r="143" spans="1:9" ht="15" customHeight="1">
      <c r="A143" s="218">
        <v>139</v>
      </c>
      <c r="B143" s="212" t="s">
        <v>96</v>
      </c>
      <c r="C143" s="212" t="s">
        <v>111</v>
      </c>
      <c r="D143" s="216" t="s">
        <v>11</v>
      </c>
      <c r="E143" s="218">
        <v>179</v>
      </c>
      <c r="F143" s="218"/>
      <c r="G143" s="218"/>
      <c r="H143" s="218">
        <v>1</v>
      </c>
      <c r="I143" s="218">
        <v>1</v>
      </c>
    </row>
    <row r="144" spans="1:9" ht="30">
      <c r="A144" s="218">
        <v>140</v>
      </c>
      <c r="B144" s="212" t="s">
        <v>96</v>
      </c>
      <c r="C144" s="212" t="s">
        <v>111</v>
      </c>
      <c r="D144" s="216" t="s">
        <v>12</v>
      </c>
      <c r="E144" s="218">
        <v>21</v>
      </c>
      <c r="F144" s="218"/>
      <c r="G144" s="218"/>
      <c r="H144" s="218">
        <v>1</v>
      </c>
      <c r="I144" s="218">
        <v>1</v>
      </c>
    </row>
    <row r="145" spans="1:9" ht="30">
      <c r="A145" s="218">
        <v>141</v>
      </c>
      <c r="B145" s="212" t="s">
        <v>96</v>
      </c>
      <c r="C145" s="212" t="s">
        <v>111</v>
      </c>
      <c r="D145" s="216" t="s">
        <v>18</v>
      </c>
      <c r="E145" s="218">
        <v>68</v>
      </c>
      <c r="F145" s="218"/>
      <c r="G145" s="218"/>
      <c r="H145" s="218">
        <v>1</v>
      </c>
      <c r="I145" s="218">
        <v>1</v>
      </c>
    </row>
    <row r="146" spans="1:9" ht="30">
      <c r="A146" s="218">
        <v>142</v>
      </c>
      <c r="B146" s="212" t="s">
        <v>96</v>
      </c>
      <c r="C146" s="212" t="s">
        <v>111</v>
      </c>
      <c r="D146" s="216" t="s">
        <v>19</v>
      </c>
      <c r="E146" s="218">
        <v>195</v>
      </c>
      <c r="F146" s="218"/>
      <c r="G146" s="218"/>
      <c r="H146" s="218">
        <v>1</v>
      </c>
      <c r="I146" s="218">
        <v>1</v>
      </c>
    </row>
    <row r="147" spans="1:9" ht="30">
      <c r="A147" s="218">
        <v>143</v>
      </c>
      <c r="B147" s="212" t="s">
        <v>96</v>
      </c>
      <c r="C147" s="212" t="s">
        <v>111</v>
      </c>
      <c r="D147" s="216" t="s">
        <v>20</v>
      </c>
      <c r="E147" s="218">
        <v>413</v>
      </c>
      <c r="F147" s="218"/>
      <c r="G147" s="218"/>
      <c r="H147" s="218">
        <v>1</v>
      </c>
      <c r="I147" s="218">
        <v>1</v>
      </c>
    </row>
    <row r="148" spans="1:9" ht="30">
      <c r="A148" s="218">
        <v>144</v>
      </c>
      <c r="B148" s="212" t="s">
        <v>96</v>
      </c>
      <c r="C148" s="212" t="s">
        <v>111</v>
      </c>
      <c r="D148" s="216" t="s">
        <v>24</v>
      </c>
      <c r="E148" s="218">
        <v>339</v>
      </c>
      <c r="F148" s="218"/>
      <c r="G148" s="218"/>
      <c r="H148" s="218">
        <v>2</v>
      </c>
      <c r="I148" s="218">
        <v>2</v>
      </c>
    </row>
    <row r="149" spans="1:9" ht="30">
      <c r="A149" s="218">
        <v>145</v>
      </c>
      <c r="B149" s="212" t="s">
        <v>96</v>
      </c>
      <c r="C149" s="212" t="s">
        <v>111</v>
      </c>
      <c r="D149" s="216" t="s">
        <v>27</v>
      </c>
      <c r="E149" s="218">
        <v>150</v>
      </c>
      <c r="F149" s="218"/>
      <c r="G149" s="218"/>
      <c r="H149" s="218">
        <v>1</v>
      </c>
      <c r="I149" s="218">
        <v>1</v>
      </c>
    </row>
    <row r="150" spans="1:9" ht="30">
      <c r="A150" s="218">
        <v>146</v>
      </c>
      <c r="B150" s="212" t="s">
        <v>96</v>
      </c>
      <c r="C150" s="212" t="s">
        <v>111</v>
      </c>
      <c r="D150" s="216" t="s">
        <v>29</v>
      </c>
      <c r="E150" s="218">
        <v>142</v>
      </c>
      <c r="F150" s="218"/>
      <c r="G150" s="218"/>
      <c r="H150" s="218">
        <v>2</v>
      </c>
      <c r="I150" s="218">
        <v>2</v>
      </c>
    </row>
    <row r="151" spans="1:9" ht="30">
      <c r="A151" s="218">
        <v>147</v>
      </c>
      <c r="B151" s="212" t="s">
        <v>96</v>
      </c>
      <c r="C151" s="212" t="s">
        <v>111</v>
      </c>
      <c r="D151" s="216" t="s">
        <v>32</v>
      </c>
      <c r="E151" s="218">
        <v>127</v>
      </c>
      <c r="F151" s="218"/>
      <c r="G151" s="218"/>
      <c r="H151" s="218">
        <v>2</v>
      </c>
      <c r="I151" s="218">
        <v>2</v>
      </c>
    </row>
    <row r="152" spans="1:9" ht="30">
      <c r="A152" s="218">
        <v>148</v>
      </c>
      <c r="B152" s="212" t="s">
        <v>96</v>
      </c>
      <c r="C152" s="212" t="s">
        <v>111</v>
      </c>
      <c r="D152" s="216" t="s">
        <v>37</v>
      </c>
      <c r="E152" s="218">
        <v>231</v>
      </c>
      <c r="F152" s="218"/>
      <c r="G152" s="218"/>
      <c r="H152" s="218">
        <v>2</v>
      </c>
      <c r="I152" s="218">
        <v>2</v>
      </c>
    </row>
    <row r="153" spans="1:9" ht="30">
      <c r="A153" s="218">
        <v>149</v>
      </c>
      <c r="B153" s="219" t="s">
        <v>91</v>
      </c>
      <c r="C153" s="220" t="s">
        <v>112</v>
      </c>
      <c r="D153" s="217" t="s">
        <v>12</v>
      </c>
      <c r="E153" s="218">
        <v>123</v>
      </c>
      <c r="F153" s="204">
        <v>123</v>
      </c>
      <c r="G153" s="218"/>
      <c r="H153" s="218">
        <v>1</v>
      </c>
      <c r="I153" s="218">
        <v>1</v>
      </c>
    </row>
    <row r="154" spans="1:9" ht="30">
      <c r="A154" s="218">
        <v>150</v>
      </c>
      <c r="B154" s="219" t="s">
        <v>91</v>
      </c>
      <c r="C154" s="220" t="s">
        <v>112</v>
      </c>
      <c r="D154" s="217" t="s">
        <v>17</v>
      </c>
      <c r="E154" s="218">
        <v>70</v>
      </c>
      <c r="F154" s="204">
        <v>70</v>
      </c>
      <c r="G154" s="218"/>
      <c r="H154" s="218">
        <v>1</v>
      </c>
      <c r="I154" s="218">
        <v>1</v>
      </c>
    </row>
    <row r="155" spans="1:9" ht="30">
      <c r="A155" s="218">
        <v>151</v>
      </c>
      <c r="B155" s="219" t="s">
        <v>91</v>
      </c>
      <c r="C155" s="220" t="s">
        <v>112</v>
      </c>
      <c r="D155" s="217" t="s">
        <v>18</v>
      </c>
      <c r="E155" s="218">
        <v>80</v>
      </c>
      <c r="F155" s="204">
        <v>80</v>
      </c>
      <c r="G155" s="218"/>
      <c r="H155" s="218">
        <v>1</v>
      </c>
      <c r="I155" s="218">
        <v>1</v>
      </c>
    </row>
    <row r="156" spans="1:9" ht="30">
      <c r="A156" s="218">
        <v>152</v>
      </c>
      <c r="B156" s="219" t="s">
        <v>91</v>
      </c>
      <c r="C156" s="220" t="s">
        <v>112</v>
      </c>
      <c r="D156" s="217" t="s">
        <v>19</v>
      </c>
      <c r="E156" s="218">
        <v>232</v>
      </c>
      <c r="F156" s="204">
        <v>232</v>
      </c>
      <c r="G156" s="218"/>
      <c r="H156" s="218">
        <v>1</v>
      </c>
      <c r="I156" s="218">
        <v>1</v>
      </c>
    </row>
    <row r="157" spans="1:9" ht="30">
      <c r="A157" s="218">
        <v>153</v>
      </c>
      <c r="B157" s="219" t="s">
        <v>91</v>
      </c>
      <c r="C157" s="220" t="s">
        <v>112</v>
      </c>
      <c r="D157" s="217" t="s">
        <v>20</v>
      </c>
      <c r="E157" s="218">
        <v>454</v>
      </c>
      <c r="F157" s="204">
        <v>454</v>
      </c>
      <c r="G157" s="218"/>
      <c r="H157" s="218">
        <v>2</v>
      </c>
      <c r="I157" s="218">
        <v>2</v>
      </c>
    </row>
    <row r="158" spans="1:9" ht="30">
      <c r="A158" s="218">
        <v>154</v>
      </c>
      <c r="B158" s="219" t="s">
        <v>91</v>
      </c>
      <c r="C158" s="220" t="s">
        <v>112</v>
      </c>
      <c r="D158" s="217" t="s">
        <v>24</v>
      </c>
      <c r="E158" s="218">
        <v>454</v>
      </c>
      <c r="F158" s="204">
        <v>454</v>
      </c>
      <c r="G158" s="218"/>
      <c r="H158" s="218">
        <v>2</v>
      </c>
      <c r="I158" s="218">
        <v>2</v>
      </c>
    </row>
    <row r="159" spans="1:9" ht="30">
      <c r="A159" s="218">
        <v>155</v>
      </c>
      <c r="B159" s="219" t="s">
        <v>91</v>
      </c>
      <c r="C159" s="220" t="s">
        <v>112</v>
      </c>
      <c r="D159" s="217" t="s">
        <v>26</v>
      </c>
      <c r="E159" s="218">
        <v>125</v>
      </c>
      <c r="F159" s="204">
        <v>125</v>
      </c>
      <c r="G159" s="218"/>
      <c r="H159" s="218">
        <v>1</v>
      </c>
      <c r="I159" s="218">
        <v>1</v>
      </c>
    </row>
    <row r="160" spans="1:9" ht="30">
      <c r="A160" s="218">
        <v>156</v>
      </c>
      <c r="B160" s="219" t="s">
        <v>91</v>
      </c>
      <c r="C160" s="220" t="s">
        <v>112</v>
      </c>
      <c r="D160" s="217" t="s">
        <v>27</v>
      </c>
      <c r="E160" s="218">
        <v>251</v>
      </c>
      <c r="F160" s="204">
        <v>251</v>
      </c>
      <c r="G160" s="218"/>
      <c r="H160" s="218">
        <v>1</v>
      </c>
      <c r="I160" s="218">
        <v>1</v>
      </c>
    </row>
    <row r="161" spans="1:9" ht="30">
      <c r="A161" s="218">
        <v>157</v>
      </c>
      <c r="B161" s="219" t="s">
        <v>91</v>
      </c>
      <c r="C161" s="220" t="s">
        <v>112</v>
      </c>
      <c r="D161" s="217" t="s">
        <v>29</v>
      </c>
      <c r="E161" s="218">
        <v>278</v>
      </c>
      <c r="F161" s="204">
        <v>278</v>
      </c>
      <c r="G161" s="218"/>
      <c r="H161" s="218">
        <v>1</v>
      </c>
      <c r="I161" s="218">
        <v>1</v>
      </c>
    </row>
    <row r="162" spans="1:9" ht="30">
      <c r="A162" s="218">
        <v>158</v>
      </c>
      <c r="B162" s="219" t="s">
        <v>91</v>
      </c>
      <c r="C162" s="220" t="s">
        <v>112</v>
      </c>
      <c r="D162" s="217" t="s">
        <v>30</v>
      </c>
      <c r="E162" s="218">
        <v>135</v>
      </c>
      <c r="F162" s="204">
        <v>135</v>
      </c>
      <c r="G162" s="218"/>
      <c r="H162" s="218">
        <v>1</v>
      </c>
      <c r="I162" s="218">
        <v>1</v>
      </c>
    </row>
  </sheetData>
  <mergeCells count="9">
    <mergeCell ref="A1:I1"/>
    <mergeCell ref="A2:I2"/>
    <mergeCell ref="A3:A4"/>
    <mergeCell ref="B3:B4"/>
    <mergeCell ref="C3:C4"/>
    <mergeCell ref="D3:D4"/>
    <mergeCell ref="E3:E4"/>
    <mergeCell ref="F3:F4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Male</vt:lpstr>
      <vt:lpstr>Female</vt:lpstr>
      <vt:lpstr>Commerce</vt:lpstr>
      <vt:lpstr>CTIs 2021-22</vt:lpstr>
      <vt:lpstr>Sheet3</vt:lpstr>
      <vt:lpstr>'CTIs 2021-22'!Print_Area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NDBA</cp:lastModifiedBy>
  <cp:lastPrinted>2021-11-17T17:18:35Z</cp:lastPrinted>
  <dcterms:created xsi:type="dcterms:W3CDTF">2021-09-15T11:20:34Z</dcterms:created>
  <dcterms:modified xsi:type="dcterms:W3CDTF">2021-11-19T11:32:33Z</dcterms:modified>
</cp:coreProperties>
</file>